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HRData\Benefits\Benefit Documents Originals\_Editable Version\VAR Benefits\2019\"/>
    </mc:Choice>
  </mc:AlternateContent>
  <xr:revisionPtr revIDLastSave="0" documentId="13_ncr:1_{F58DDF9A-6A16-4961-86C1-CD089B5F9D52}" xr6:coauthVersionLast="36" xr6:coauthVersionMax="36" xr10:uidLastSave="{00000000-0000-0000-0000-000000000000}"/>
  <bookViews>
    <workbookView xWindow="0" yWindow="0" windowWidth="25200" windowHeight="12720" xr2:uid="{E0C26DF2-7B1F-4716-B92F-F72815CBE137}"/>
  </bookViews>
  <sheets>
    <sheet name="Sheet1" sheetId="1" r:id="rId1"/>
  </sheets>
  <definedNames>
    <definedName name="_xlnm.Print_Area" localSheetId="0">Sheet1!$A$1:$E$37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C35" i="1" s="1"/>
  <c r="C33" i="1"/>
  <c r="C36" i="1" l="1"/>
  <c r="C37" i="1" s="1"/>
  <c r="C26" i="1" s="1"/>
  <c r="C18" i="1"/>
  <c r="C24" i="1" s="1"/>
  <c r="C28" i="1" l="1"/>
  <c r="E14" i="1" l="1"/>
  <c r="C29" i="1"/>
</calcChain>
</file>

<file path=xl/sharedStrings.xml><?xml version="1.0" encoding="utf-8"?>
<sst xmlns="http://schemas.openxmlformats.org/spreadsheetml/2006/main" count="36" uniqueCount="28">
  <si>
    <t xml:space="preserve">Hours Worked Calculator </t>
  </si>
  <si>
    <t>The following information is used to calculate the 'Hours Worked' for a class taught by a part time faculty member</t>
  </si>
  <si>
    <t>-</t>
  </si>
  <si>
    <t>Number of credit hours taught</t>
  </si>
  <si>
    <t>Length of the courses (using course begin and end date)</t>
  </si>
  <si>
    <t>Standard weeks in the semester</t>
  </si>
  <si>
    <t>Hours work equivalent 2.67 for each hour taught</t>
  </si>
  <si>
    <t>Enter the following information about the class:</t>
  </si>
  <si>
    <t>Number of Credit Hours for the Class</t>
  </si>
  <si>
    <t xml:space="preserve">Standard Hours Worked Per Week </t>
  </si>
  <si>
    <t>Course Start Date</t>
  </si>
  <si>
    <t>Course End Date</t>
  </si>
  <si>
    <t>How 'Hours Worked' is calculated</t>
  </si>
  <si>
    <t>X</t>
  </si>
  <si>
    <t>Standard Weeks in the Semester</t>
  </si>
  <si>
    <t xml:space="preserve">Hours Worked Equivalent </t>
  </si>
  <si>
    <t>=</t>
  </si>
  <si>
    <t>Total working hours for a standard semester</t>
  </si>
  <si>
    <t>÷</t>
  </si>
  <si>
    <t xml:space="preserve">Net Workings Weeks </t>
  </si>
  <si>
    <t xml:space="preserve">Standard Hours that will be loaded to Job </t>
  </si>
  <si>
    <t>Weekly</t>
  </si>
  <si>
    <t xml:space="preserve">Additional Pay Hours </t>
  </si>
  <si>
    <t>B-weekly</t>
  </si>
  <si>
    <t>Net working weeks calculation - based or course dates entered</t>
  </si>
  <si>
    <t>Net Working Days for Course(s)</t>
  </si>
  <si>
    <t>Net Working Weeks (rounded up)</t>
  </si>
  <si>
    <t>Net Working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</si>
</sst>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rgb="FF003366"/>
      <name val="Calibri Light"/>
      <family val="2"/>
    </font>
    <font>
      <sz val="11"/>
      <color rgb="FF003366"/>
      <name val="Calibri Light"/>
      <family val="2"/>
    </font>
    <font>
      <sz val="11"/>
      <color rgb="FF003366"/>
      <name val="Calibri"/>
      <family val="2"/>
      <scheme val="minor"/>
    </font>
    <font>
      <sz val="18"/>
      <color rgb="FF003366"/>
      <name val="Calibri"/>
      <family val="2"/>
      <scheme val="minor"/>
    </font>
    <font>
      <sz val="11"/>
      <color rgb="FF0066B3"/>
      <name val="Calibri Light"/>
      <family val="2"/>
    </font>
    <font>
      <sz val="11"/>
      <color rgb="FF0066B3"/>
      <name val="Calibri"/>
      <family val="2"/>
      <scheme val="minor"/>
    </font>
    <font>
      <sz val="11"/>
      <color rgb="FF0066B3"/>
      <name val="Calibri"/>
      <family val="2"/>
    </font>
    <font>
      <sz val="14"/>
      <color rgb="FF003366"/>
      <name val="Calibri"/>
      <family val="2"/>
    </font>
    <font>
      <sz val="11"/>
      <color rgb="FF003366"/>
      <name val="Calibri"/>
      <family val="2"/>
    </font>
    <font>
      <b/>
      <sz val="11"/>
      <color rgb="FF003366"/>
      <name val="Calibri"/>
      <family val="2"/>
    </font>
    <font>
      <b/>
      <sz val="14"/>
      <color rgb="FF0066B3"/>
      <name val="Calibri Light"/>
      <family val="2"/>
    </font>
    <font>
      <sz val="12"/>
      <color rgb="FF003366"/>
      <name val="Calibri"/>
      <family val="2"/>
      <scheme val="minor"/>
    </font>
    <font>
      <b/>
      <sz val="12"/>
      <color rgb="FF003366"/>
      <name val="Calibri"/>
      <family val="2"/>
      <scheme val="minor"/>
    </font>
    <font>
      <b/>
      <sz val="12"/>
      <color rgb="FF003366"/>
      <name val="Calibri"/>
      <family val="2"/>
    </font>
    <font>
      <sz val="12"/>
      <color rgb="FF003366"/>
      <name val="Calibri"/>
      <family val="2"/>
    </font>
    <font>
      <b/>
      <sz val="18"/>
      <color rgb="FF0066B3"/>
      <name val="Calibri"/>
      <family val="2"/>
    </font>
    <font>
      <sz val="12"/>
      <color rgb="FF0066B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B30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003366"/>
      </left>
      <right style="thin">
        <color rgb="FF003366"/>
      </right>
      <top style="thin">
        <color rgb="FF0066B3"/>
      </top>
      <bottom/>
      <diagonal/>
    </border>
    <border>
      <left style="thin">
        <color rgb="FF003366"/>
      </left>
      <right style="thin">
        <color rgb="FF003366"/>
      </right>
      <top/>
      <bottom/>
      <diagonal/>
    </border>
    <border>
      <left style="thin">
        <color rgb="FF003366"/>
      </left>
      <right style="thin">
        <color rgb="FF003366"/>
      </right>
      <top/>
      <bottom style="thin">
        <color rgb="FF003366"/>
      </bottom>
      <diagonal/>
    </border>
    <border>
      <left/>
      <right style="thin">
        <color rgb="FF0066B3"/>
      </right>
      <top/>
      <bottom/>
      <diagonal/>
    </border>
    <border>
      <left style="thin">
        <color rgb="FF0066B3"/>
      </left>
      <right style="thin">
        <color rgb="FF0066B3"/>
      </right>
      <top style="thin">
        <color rgb="FF0066B3"/>
      </top>
      <bottom style="thin">
        <color rgb="FF0066B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9" fillId="0" borderId="0" xfId="0" applyFont="1"/>
    <xf numFmtId="0" fontId="10" fillId="2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12" fillId="0" borderId="0" xfId="0" applyFont="1"/>
    <xf numFmtId="0" fontId="13" fillId="3" borderId="3" xfId="0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wrapText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left"/>
    </xf>
    <xf numFmtId="0" fontId="5" fillId="0" borderId="0" xfId="0" applyFont="1" applyProtection="1"/>
    <xf numFmtId="0" fontId="2" fillId="0" borderId="0" xfId="0" applyFont="1" applyProtection="1"/>
    <xf numFmtId="0" fontId="2" fillId="2" borderId="0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/>
    </xf>
    <xf numFmtId="164" fontId="2" fillId="2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0" fontId="17" fillId="0" borderId="0" xfId="0" quotePrefix="1" applyFont="1" applyAlignment="1">
      <alignment horizont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13" fillId="4" borderId="5" xfId="0" applyFont="1" applyFill="1" applyBorder="1" applyAlignment="1" applyProtection="1">
      <alignment horizontal="center"/>
      <protection locked="0"/>
    </xf>
    <xf numFmtId="164" fontId="13" fillId="4" borderId="5" xfId="0" applyNumberFormat="1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B3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4CC33-D766-4A41-9168-C060480C9F8C}">
  <dimension ref="A1:E39"/>
  <sheetViews>
    <sheetView tabSelected="1" workbookViewId="0">
      <selection activeCell="C12" sqref="C12"/>
    </sheetView>
  </sheetViews>
  <sheetFormatPr defaultRowHeight="15" x14ac:dyDescent="0.25"/>
  <cols>
    <col min="1" max="1" width="9.140625" style="1"/>
    <col min="2" max="2" width="27.140625" style="1" customWidth="1"/>
    <col min="3" max="3" width="9.7109375" style="1" bestFit="1" customWidth="1"/>
    <col min="4" max="4" width="9.140625" style="1"/>
    <col min="5" max="5" width="15.42578125" style="1" customWidth="1"/>
    <col min="6" max="16384" width="9.140625" style="1"/>
  </cols>
  <sheetData>
    <row r="1" spans="1:5" s="13" customFormat="1" ht="23.25" x14ac:dyDescent="0.35">
      <c r="A1" s="28" t="s">
        <v>0</v>
      </c>
      <c r="C1" s="14"/>
      <c r="D1" s="14"/>
      <c r="E1" s="14"/>
    </row>
    <row r="2" spans="1:5" s="13" customFormat="1" ht="15.75" x14ac:dyDescent="0.25">
      <c r="A2" s="12"/>
      <c r="C2" s="14"/>
      <c r="D2" s="14"/>
      <c r="E2" s="14"/>
    </row>
    <row r="3" spans="1:5" s="13" customFormat="1" ht="15.75" x14ac:dyDescent="0.25">
      <c r="A3" s="33" t="s">
        <v>1</v>
      </c>
      <c r="B3" s="33"/>
      <c r="C3" s="33"/>
      <c r="D3" s="33"/>
      <c r="E3" s="33"/>
    </row>
    <row r="4" spans="1:5" s="13" customFormat="1" ht="15.75" x14ac:dyDescent="0.25">
      <c r="C4" s="14"/>
      <c r="D4" s="14"/>
      <c r="E4" s="14"/>
    </row>
    <row r="5" spans="1:5" s="13" customFormat="1" ht="15.75" x14ac:dyDescent="0.25">
      <c r="A5" s="29" t="s">
        <v>2</v>
      </c>
      <c r="B5" s="13" t="s">
        <v>3</v>
      </c>
      <c r="C5" s="14"/>
      <c r="D5" s="14"/>
      <c r="E5" s="14"/>
    </row>
    <row r="6" spans="1:5" s="13" customFormat="1" ht="15.75" x14ac:dyDescent="0.25">
      <c r="A6" s="29" t="s">
        <v>2</v>
      </c>
      <c r="B6" s="13" t="s">
        <v>4</v>
      </c>
      <c r="C6" s="14"/>
      <c r="D6" s="14"/>
      <c r="E6" s="14"/>
    </row>
    <row r="7" spans="1:5" s="13" customFormat="1" ht="15.75" x14ac:dyDescent="0.25">
      <c r="A7" s="29" t="s">
        <v>2</v>
      </c>
      <c r="B7" s="13" t="s">
        <v>5</v>
      </c>
      <c r="C7" s="14"/>
      <c r="D7" s="14"/>
      <c r="E7" s="14"/>
    </row>
    <row r="8" spans="1:5" s="13" customFormat="1" ht="15.75" x14ac:dyDescent="0.25">
      <c r="A8" s="29" t="s">
        <v>2</v>
      </c>
      <c r="B8" s="13" t="s">
        <v>6</v>
      </c>
      <c r="C8" s="14"/>
      <c r="D8" s="14"/>
      <c r="E8" s="14"/>
    </row>
    <row r="9" spans="1:5" s="7" customFormat="1" ht="18.75" x14ac:dyDescent="0.3">
      <c r="A9" s="5"/>
      <c r="B9" s="5"/>
      <c r="C9" s="6"/>
      <c r="D9" s="6"/>
      <c r="E9" s="6"/>
    </row>
    <row r="10" spans="1:5" s="7" customFormat="1" ht="18.75" customHeight="1" x14ac:dyDescent="0.25">
      <c r="A10" s="8" t="s">
        <v>7</v>
      </c>
      <c r="B10" s="9"/>
    </row>
    <row r="12" spans="1:5" ht="21.75" customHeight="1" x14ac:dyDescent="0.25">
      <c r="A12" s="31" t="s">
        <v>8</v>
      </c>
      <c r="B12" s="32"/>
      <c r="C12" s="35">
        <v>9</v>
      </c>
      <c r="D12" s="10"/>
      <c r="E12" s="37" t="s">
        <v>9</v>
      </c>
    </row>
    <row r="13" spans="1:5" ht="21.75" customHeight="1" x14ac:dyDescent="0.25">
      <c r="A13" s="31" t="s">
        <v>10</v>
      </c>
      <c r="B13" s="32"/>
      <c r="C13" s="36">
        <v>43696</v>
      </c>
      <c r="D13" s="10"/>
      <c r="E13" s="38"/>
    </row>
    <row r="14" spans="1:5" ht="21.75" customHeight="1" x14ac:dyDescent="0.25">
      <c r="A14" s="31" t="s">
        <v>11</v>
      </c>
      <c r="B14" s="32"/>
      <c r="C14" s="36">
        <v>43700</v>
      </c>
      <c r="D14" s="10"/>
      <c r="E14" s="11">
        <f>+C28</f>
        <v>360.45</v>
      </c>
    </row>
    <row r="15" spans="1:5" ht="14.25" customHeight="1" x14ac:dyDescent="0.25"/>
    <row r="16" spans="1:5" s="4" customFormat="1" ht="18.75" x14ac:dyDescent="0.25">
      <c r="A16" s="17" t="s">
        <v>12</v>
      </c>
      <c r="B16" s="18"/>
      <c r="C16" s="19"/>
      <c r="D16" s="19"/>
      <c r="E16" s="19"/>
    </row>
    <row r="17" spans="1:5" s="4" customFormat="1" ht="18.75" x14ac:dyDescent="0.25">
      <c r="A17" s="17"/>
      <c r="B17" s="18"/>
      <c r="C17" s="19"/>
      <c r="D17" s="19"/>
      <c r="E17" s="19"/>
    </row>
    <row r="18" spans="1:5" x14ac:dyDescent="0.25">
      <c r="A18" s="34" t="s">
        <v>8</v>
      </c>
      <c r="B18" s="34"/>
      <c r="C18" s="15">
        <f>+C12</f>
        <v>9</v>
      </c>
      <c r="D18" s="20"/>
      <c r="E18" s="20"/>
    </row>
    <row r="19" spans="1:5" x14ac:dyDescent="0.25">
      <c r="A19" s="21"/>
      <c r="B19" s="21"/>
      <c r="C19" s="15" t="s">
        <v>13</v>
      </c>
      <c r="D19" s="20"/>
      <c r="E19" s="20"/>
    </row>
    <row r="20" spans="1:5" x14ac:dyDescent="0.25">
      <c r="A20" s="34" t="s">
        <v>14</v>
      </c>
      <c r="B20" s="34"/>
      <c r="C20" s="16">
        <v>15</v>
      </c>
      <c r="D20" s="20"/>
      <c r="E20" s="20"/>
    </row>
    <row r="21" spans="1:5" x14ac:dyDescent="0.25">
      <c r="A21" s="22"/>
      <c r="B21" s="23"/>
      <c r="C21" s="15" t="s">
        <v>13</v>
      </c>
      <c r="D21" s="20"/>
      <c r="E21" s="20"/>
    </row>
    <row r="22" spans="1:5" x14ac:dyDescent="0.25">
      <c r="A22" s="30" t="s">
        <v>15</v>
      </c>
      <c r="B22" s="30"/>
      <c r="C22" s="16">
        <v>2.67</v>
      </c>
      <c r="D22" s="20"/>
      <c r="E22" s="20"/>
    </row>
    <row r="23" spans="1:5" x14ac:dyDescent="0.25">
      <c r="A23" s="24"/>
      <c r="B23" s="24"/>
      <c r="C23" s="16" t="s">
        <v>16</v>
      </c>
      <c r="D23" s="20"/>
      <c r="E23" s="20"/>
    </row>
    <row r="24" spans="1:5" x14ac:dyDescent="0.25">
      <c r="A24" s="30" t="s">
        <v>17</v>
      </c>
      <c r="B24" s="30"/>
      <c r="C24" s="16">
        <f>+C22*C20*C18</f>
        <v>360.45</v>
      </c>
      <c r="D24" s="20"/>
      <c r="E24" s="20"/>
    </row>
    <row r="25" spans="1:5" x14ac:dyDescent="0.25">
      <c r="A25" s="24"/>
      <c r="B25" s="24"/>
      <c r="C25" s="16" t="s">
        <v>18</v>
      </c>
      <c r="D25" s="20"/>
      <c r="E25" s="20"/>
    </row>
    <row r="26" spans="1:5" x14ac:dyDescent="0.25">
      <c r="A26" s="30" t="s">
        <v>19</v>
      </c>
      <c r="B26" s="30"/>
      <c r="C26" s="16">
        <f>+C37</f>
        <v>1</v>
      </c>
      <c r="D26" s="20"/>
      <c r="E26" s="20"/>
    </row>
    <row r="27" spans="1:5" x14ac:dyDescent="0.25">
      <c r="A27" s="22"/>
      <c r="B27" s="24"/>
      <c r="C27" s="16" t="s">
        <v>16</v>
      </c>
      <c r="D27" s="20"/>
      <c r="E27" s="20"/>
    </row>
    <row r="28" spans="1:5" x14ac:dyDescent="0.25">
      <c r="A28" s="30" t="s">
        <v>20</v>
      </c>
      <c r="B28" s="30"/>
      <c r="C28" s="16">
        <f>ROUND(+C24/C26,2)</f>
        <v>360.45</v>
      </c>
      <c r="D28" s="24" t="s">
        <v>21</v>
      </c>
      <c r="E28" s="20"/>
    </row>
    <row r="29" spans="1:5" x14ac:dyDescent="0.25">
      <c r="A29" s="30" t="s">
        <v>22</v>
      </c>
      <c r="B29" s="30"/>
      <c r="C29" s="16">
        <f>ROUND(+C28*2,2)</f>
        <v>720.9</v>
      </c>
      <c r="D29" s="24" t="s">
        <v>23</v>
      </c>
      <c r="E29" s="20"/>
    </row>
    <row r="30" spans="1:5" x14ac:dyDescent="0.25">
      <c r="A30" s="24"/>
      <c r="B30" s="24"/>
      <c r="C30" s="16"/>
      <c r="D30" s="20"/>
      <c r="E30" s="20"/>
    </row>
    <row r="31" spans="1:5" x14ac:dyDescent="0.25">
      <c r="A31" s="20"/>
      <c r="B31" s="25"/>
      <c r="C31" s="16"/>
      <c r="D31" s="20"/>
      <c r="E31" s="20"/>
    </row>
    <row r="32" spans="1:5" x14ac:dyDescent="0.25">
      <c r="A32" s="26" t="s">
        <v>24</v>
      </c>
      <c r="B32" s="20"/>
      <c r="C32" s="16"/>
      <c r="D32" s="20"/>
      <c r="E32" s="20"/>
    </row>
    <row r="33" spans="1:5" x14ac:dyDescent="0.25">
      <c r="A33" s="30" t="s">
        <v>10</v>
      </c>
      <c r="B33" s="30"/>
      <c r="C33" s="27">
        <f>+C13</f>
        <v>43696</v>
      </c>
      <c r="D33" s="20"/>
      <c r="E33" s="20"/>
    </row>
    <row r="34" spans="1:5" x14ac:dyDescent="0.25">
      <c r="A34" s="30" t="s">
        <v>11</v>
      </c>
      <c r="B34" s="30"/>
      <c r="C34" s="27">
        <f>+C14</f>
        <v>43700</v>
      </c>
      <c r="D34" s="20"/>
      <c r="E34" s="20"/>
    </row>
    <row r="35" spans="1:5" x14ac:dyDescent="0.25">
      <c r="A35" s="30" t="s">
        <v>25</v>
      </c>
      <c r="B35" s="30"/>
      <c r="C35" s="16">
        <f>NETWORKDAYS(C33,C34)</f>
        <v>5</v>
      </c>
      <c r="D35" s="16"/>
      <c r="E35" s="20"/>
    </row>
    <row r="36" spans="1:5" x14ac:dyDescent="0.25">
      <c r="A36" s="30" t="s">
        <v>26</v>
      </c>
      <c r="B36" s="30"/>
      <c r="C36" s="16">
        <f>ROUND(C35/5,2)</f>
        <v>1</v>
      </c>
      <c r="D36" s="20"/>
      <c r="E36" s="20"/>
    </row>
    <row r="37" spans="1:5" x14ac:dyDescent="0.25">
      <c r="A37" s="30" t="s">
        <v>27</v>
      </c>
      <c r="B37" s="30"/>
      <c r="C37" s="16">
        <f>ROUNDUP(C36,0)</f>
        <v>1</v>
      </c>
      <c r="D37" s="20"/>
      <c r="E37" s="20"/>
    </row>
    <row r="38" spans="1:5" ht="23.25" x14ac:dyDescent="0.35">
      <c r="A38" s="2"/>
      <c r="B38" s="2"/>
      <c r="C38" s="2"/>
      <c r="D38" s="3"/>
      <c r="E38" s="3"/>
    </row>
    <row r="39" spans="1:5" ht="23.25" x14ac:dyDescent="0.35">
      <c r="A39" s="2"/>
      <c r="B39" s="2"/>
      <c r="C39" s="2"/>
      <c r="D39" s="3"/>
      <c r="E39" s="3"/>
    </row>
  </sheetData>
  <sheetProtection algorithmName="SHA-512" hashValue="wN0bAxNliQu2DSrSY4FSTYwOB8Rt1xXP9Jikw4F8VhebVEdadbCRmLB94yjNNkIgHQHy13RyYYVN++0AsEEWLQ==" saltValue="n6RYbfnNk9O66UtCf4Cy4w==" spinCount="100000" sheet="1" objects="1" scenarios="1" selectLockedCells="1"/>
  <mergeCells count="17">
    <mergeCell ref="A3:E3"/>
    <mergeCell ref="A18:B18"/>
    <mergeCell ref="A20:B20"/>
    <mergeCell ref="A22:B22"/>
    <mergeCell ref="A24:B24"/>
    <mergeCell ref="A36:B36"/>
    <mergeCell ref="A37:B37"/>
    <mergeCell ref="E12:E13"/>
    <mergeCell ref="A12:B12"/>
    <mergeCell ref="A13:B13"/>
    <mergeCell ref="A14:B14"/>
    <mergeCell ref="A26:B26"/>
    <mergeCell ref="A28:B28"/>
    <mergeCell ref="A29:B29"/>
    <mergeCell ref="A33:B33"/>
    <mergeCell ref="A34:B34"/>
    <mergeCell ref="A35:B3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Carol Kuhl</dc:creator>
  <cp:lastModifiedBy>Christina Carol Kuhl</cp:lastModifiedBy>
  <cp:lastPrinted>2019-04-08T20:18:06Z</cp:lastPrinted>
  <dcterms:created xsi:type="dcterms:W3CDTF">2019-04-08T20:11:19Z</dcterms:created>
  <dcterms:modified xsi:type="dcterms:W3CDTF">2019-04-11T23:56:47Z</dcterms:modified>
</cp:coreProperties>
</file>