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w2\Desktop\"/>
    </mc:Choice>
  </mc:AlternateContent>
  <workbookProtection workbookAlgorithmName="SHA-512" workbookHashValue="nmPGAndGfVhq1dxE/uHOfe4uBCMeGWtptesgieZVIc5XKGflTCIPDIiMA0X82YXv4Ucch9PcWQhaYGDBSS+0/w==" workbookSaltValue="d3WqA9+Qo0M2C1aWqNhylg==" workbookSpinCount="100000" lockStructure="1"/>
  <bookViews>
    <workbookView xWindow="0" yWindow="0" windowWidth="23430" windowHeight="13845"/>
  </bookViews>
  <sheets>
    <sheet name="AP Travel Form 1" sheetId="3" r:id="rId1"/>
    <sheet name="AP Travel Form 2" sheetId="4" r:id="rId2"/>
  </sheets>
  <definedNames>
    <definedName name="_xlnm.Print_Area" localSheetId="0">'AP Travel Form 1'!$A$2:$V$69</definedName>
    <definedName name="_xlnm.Print_Area" localSheetId="1">'AP Travel Form 2'!$A$2:$AD$53</definedName>
  </definedNames>
  <calcPr calcId="162913"/>
</workbook>
</file>

<file path=xl/calcChain.xml><?xml version="1.0" encoding="utf-8"?>
<calcChain xmlns="http://schemas.openxmlformats.org/spreadsheetml/2006/main">
  <c r="V43" i="3" l="1"/>
  <c r="V42" i="3"/>
  <c r="V38" i="3"/>
  <c r="V35" i="3" l="1"/>
  <c r="R35" i="3"/>
  <c r="T35" i="3"/>
  <c r="M35" i="3"/>
  <c r="L35" i="3"/>
  <c r="O35" i="3"/>
  <c r="N35" i="3"/>
  <c r="U10" i="4" l="1"/>
  <c r="V10" i="4" s="1"/>
  <c r="P19" i="3" s="1"/>
  <c r="U24" i="4"/>
  <c r="V24" i="4" s="1"/>
  <c r="P33" i="3" s="1"/>
  <c r="U23" i="4"/>
  <c r="U22" i="4"/>
  <c r="U21" i="4"/>
  <c r="U20" i="4"/>
  <c r="V20" i="4" s="1"/>
  <c r="P29" i="3" s="1"/>
  <c r="U19" i="4"/>
  <c r="V19" i="4" s="1"/>
  <c r="P28" i="3" s="1"/>
  <c r="U18" i="4"/>
  <c r="V18" i="4" s="1"/>
  <c r="P27" i="3" s="1"/>
  <c r="U17" i="4"/>
  <c r="V17" i="4" s="1"/>
  <c r="P26" i="3" s="1"/>
  <c r="U16" i="4"/>
  <c r="V16" i="4" s="1"/>
  <c r="P25" i="3" s="1"/>
  <c r="U15" i="4"/>
  <c r="V15" i="4" s="1"/>
  <c r="P24" i="3" s="1"/>
  <c r="U14" i="4"/>
  <c r="V14" i="4" s="1"/>
  <c r="P23" i="3" s="1"/>
  <c r="U13" i="4"/>
  <c r="V13" i="4" s="1"/>
  <c r="P22" i="3" s="1"/>
  <c r="U12" i="4"/>
  <c r="V12" i="4" s="1"/>
  <c r="P21" i="3" s="1"/>
  <c r="U11" i="4"/>
  <c r="V11" i="4" s="1"/>
  <c r="P20" i="3" s="1"/>
  <c r="U9" i="4"/>
  <c r="V9" i="4" s="1"/>
  <c r="P18" i="3" s="1"/>
  <c r="U8" i="4"/>
  <c r="V8" i="4" s="1"/>
  <c r="P17" i="3" s="1"/>
  <c r="U7" i="4"/>
  <c r="V23" i="4"/>
  <c r="P32" i="3" s="1"/>
  <c r="V25" i="4"/>
  <c r="P34" i="3" s="1"/>
  <c r="V22" i="4"/>
  <c r="P31" i="3" s="1"/>
  <c r="V21" i="4"/>
  <c r="P30" i="3" s="1"/>
  <c r="K35" i="3"/>
  <c r="L36" i="3" l="1"/>
  <c r="U27" i="4"/>
  <c r="V7" i="4"/>
  <c r="P16" i="3" s="1"/>
  <c r="V27" i="4" l="1"/>
  <c r="P35" i="3"/>
  <c r="V36" i="3" l="1"/>
  <c r="V40" i="3" s="1"/>
  <c r="V44" i="3" s="1"/>
  <c r="V48" i="3" s="1"/>
</calcChain>
</file>

<file path=xl/sharedStrings.xml><?xml version="1.0" encoding="utf-8"?>
<sst xmlns="http://schemas.openxmlformats.org/spreadsheetml/2006/main" count="161" uniqueCount="129">
  <si>
    <t>Date</t>
  </si>
  <si>
    <t>Odometer</t>
  </si>
  <si>
    <t>TRAVEL EXPENSE SUMMARY</t>
  </si>
  <si>
    <t>Rental car agreement and receipt</t>
  </si>
  <si>
    <t>NORTHERN ARIZONA UNIVERSITY</t>
  </si>
  <si>
    <t>Personal Vehicle</t>
  </si>
  <si>
    <t xml:space="preserve"> Lodging</t>
  </si>
  <si>
    <t xml:space="preserve">   Other</t>
  </si>
  <si>
    <t>Transp.</t>
  </si>
  <si>
    <t>Miles X</t>
  </si>
  <si>
    <t>Time</t>
  </si>
  <si>
    <t>See Back</t>
  </si>
  <si>
    <t>Exhibit J</t>
  </si>
  <si>
    <t>B</t>
  </si>
  <si>
    <t>L</t>
  </si>
  <si>
    <t>D</t>
  </si>
  <si>
    <t>Pers. Vehicle</t>
  </si>
  <si>
    <t>Due to/(from) traveler</t>
  </si>
  <si>
    <t xml:space="preserve">Phone: </t>
  </si>
  <si>
    <t xml:space="preserve">Purpose of Travel/Description: </t>
  </si>
  <si>
    <t xml:space="preserve">Prepared by:             </t>
  </si>
  <si>
    <t xml:space="preserve">Entered By:             </t>
  </si>
  <si>
    <t xml:space="preserve">  Date:  </t>
  </si>
  <si>
    <t>Comments:</t>
  </si>
  <si>
    <t>Traveler:</t>
  </si>
  <si>
    <t>Page 1</t>
  </si>
  <si>
    <t>Page 2</t>
  </si>
  <si>
    <t>Destination:</t>
  </si>
  <si>
    <t>Traveler's Home Address:</t>
  </si>
  <si>
    <t>Emplid #:</t>
  </si>
  <si>
    <t>Traveler Duty Post:</t>
  </si>
  <si>
    <t>Address Departed From</t>
  </si>
  <si>
    <t>Address Arrived At</t>
  </si>
  <si>
    <t xml:space="preserve">TA # </t>
  </si>
  <si>
    <t xml:space="preserve">County: </t>
  </si>
  <si>
    <t xml:space="preserve"> Miles X .445</t>
  </si>
  <si>
    <t>Meal Total</t>
  </si>
  <si>
    <t xml:space="preserve">State Vehicle      </t>
  </si>
  <si>
    <t xml:space="preserve">Rental Vehicle    </t>
  </si>
  <si>
    <t>Trip Total</t>
  </si>
  <si>
    <t xml:space="preserve">T - Less Paid via Third Party  </t>
  </si>
  <si>
    <t>Map</t>
  </si>
  <si>
    <t>NAU Total</t>
  </si>
  <si>
    <t>Traveler Signature:</t>
  </si>
  <si>
    <t>Date:</t>
  </si>
  <si>
    <t>Supervisor Signature:</t>
  </si>
  <si>
    <t>Pay Code</t>
  </si>
  <si>
    <t>ADDITIONAL DETAILS</t>
  </si>
  <si>
    <t xml:space="preserve">Less Paid Advances  </t>
  </si>
  <si>
    <t>Registration confirmation</t>
  </si>
  <si>
    <t>Travel log</t>
  </si>
  <si>
    <t>Commute Miles Deducted</t>
  </si>
  <si>
    <t>Enter Commute Miles Here -&gt;</t>
  </si>
  <si>
    <t>TRAVELER CERTIFICATION</t>
  </si>
  <si>
    <t>SUPERVISOR CERTIFICATION</t>
  </si>
  <si>
    <t>Third Party:</t>
  </si>
  <si>
    <t>Advances:</t>
  </si>
  <si>
    <t>NAU P-Card:</t>
  </si>
  <si>
    <t>Lodging:</t>
  </si>
  <si>
    <t>Transportation:</t>
  </si>
  <si>
    <t>Cash Advance:</t>
  </si>
  <si>
    <t>I certify that the items of expense in this claim were incurred for authorized official state</t>
  </si>
  <si>
    <t>*continue any additional details on page 2*</t>
  </si>
  <si>
    <t>Other (specify)</t>
  </si>
  <si>
    <t xml:space="preserve">I certify that all exceptions to the travel policy are appropriate, reasonable, and appear to be for a </t>
  </si>
  <si>
    <t>M &amp; IE</t>
  </si>
  <si>
    <t>Event Brochure indicating location, accomodations, dates, meals provided</t>
  </si>
  <si>
    <t>*Include additional disclosure details on pg. 2*</t>
  </si>
  <si>
    <t>Blanket Letter on file</t>
  </si>
  <si>
    <t xml:space="preserve">Use this space for additional justification, notes, or descriptions as necessary.  Include disclosure of any third party payments or reimbursements.  </t>
  </si>
  <si>
    <t xml:space="preserve">valid university purpose and that all supporting documentation is attached with this claim. </t>
  </si>
  <si>
    <t xml:space="preserve">business and that they are correct and proper charges.  If this travel claim involves travel by </t>
  </si>
  <si>
    <t xml:space="preserve">Copy of travel expense receipts paid by NAU Purchasing Card </t>
  </si>
  <si>
    <t xml:space="preserve">job duties in his/her conduct of official Arizona state business.  I further certify that, to the best of my knowledge, the items of expense </t>
  </si>
  <si>
    <t>in this claim are correct and proper charges.</t>
  </si>
  <si>
    <t xml:space="preserve">I certify that this trip was authorized by me in writing via email and that the trip was necessary and appropriate for this employee's </t>
  </si>
  <si>
    <t xml:space="preserve">vehicle, I certify that I am an Authorized Driver, have a valid Arizona's driver's license, and if a  </t>
  </si>
  <si>
    <t xml:space="preserve">personal vehicle was used, I certify that the vehicle has liability insurance coverage.  I further </t>
  </si>
  <si>
    <t xml:space="preserve">certify any third party payments or reimbursements are disclosed on this form.  IF I AM  </t>
  </si>
  <si>
    <t xml:space="preserve">OVERPAID or fail to settle my account in full, I authorize NAU to deduct the balance against my </t>
  </si>
  <si>
    <t>Gas/</t>
  </si>
  <si>
    <t>Total</t>
  </si>
  <si>
    <t>Totals</t>
  </si>
  <si>
    <t>Cash Advance #</t>
  </si>
  <si>
    <t>Expense Report #</t>
  </si>
  <si>
    <t>Ticket #</t>
  </si>
  <si>
    <t xml:space="preserve">Airline Itinerary/receipt </t>
  </si>
  <si>
    <t>Requisition:</t>
  </si>
  <si>
    <t>R - Less Paid via Req</t>
  </si>
  <si>
    <t>wages (ARS 35-192.02).  I UNDERSTAND THAT FILING A FALSE CLAIM IS A FELONY.</t>
  </si>
  <si>
    <t xml:space="preserve"> </t>
  </si>
  <si>
    <t>Documentation Requirements and Reminders</t>
  </si>
  <si>
    <r>
      <t xml:space="preserve">*MIE policies -   </t>
    </r>
    <r>
      <rPr>
        <b/>
        <sz val="16"/>
        <rFont val="Arial"/>
        <family val="2"/>
      </rPr>
      <t xml:space="preserve">TRVL 540-01   </t>
    </r>
    <r>
      <rPr>
        <sz val="16"/>
        <rFont val="Arial"/>
        <family val="2"/>
      </rPr>
      <t xml:space="preserve"> thru    </t>
    </r>
    <r>
      <rPr>
        <b/>
        <sz val="16"/>
        <rFont val="Arial"/>
        <family val="2"/>
      </rPr>
      <t xml:space="preserve">TRVL 540-07 </t>
    </r>
  </si>
  <si>
    <t>TOTAL: $</t>
  </si>
  <si>
    <t>Single D</t>
  </si>
  <si>
    <t>Ext Day</t>
  </si>
  <si>
    <t>C - Less Paid via PCard</t>
  </si>
  <si>
    <t>Full Day Rates</t>
  </si>
  <si>
    <t>75% of Full Day Rates</t>
  </si>
  <si>
    <t>MIE</t>
  </si>
  <si>
    <t>Taxable MIE</t>
  </si>
  <si>
    <t>B         $ 9.00      $ 10.00      $ 11.00      $12.00      $13.00     $14.00</t>
  </si>
  <si>
    <t>L         $12.00      $12.00      $13.00      $14.00      $16.00     $17.00</t>
  </si>
  <si>
    <t>D         $24.00     $24.00       $27.00      $30.00      $32.00     $35.00</t>
  </si>
  <si>
    <t xml:space="preserve">           $45.00     $46.00       $51.00      $56.00      $61.00     $66.00</t>
  </si>
  <si>
    <t xml:space="preserve">           $33.75     $34.50       $38.25      $42.00      $45.75     $49.50</t>
  </si>
  <si>
    <t>Supervisor Printed Name:</t>
  </si>
  <si>
    <t>Speedchart:</t>
  </si>
  <si>
    <t>Written travel authorization from traveler's direct supervisor</t>
  </si>
  <si>
    <t>Google Maps printout of departure and arrive address</t>
  </si>
  <si>
    <t>Shuttle, taxi, or ride share (Uber, Lyft, etc.) receipts</t>
  </si>
  <si>
    <t>Conference / Meeting agenda</t>
  </si>
  <si>
    <t>Less Commute Mileage</t>
  </si>
  <si>
    <t>Multiple Rep-Pg. 3</t>
  </si>
  <si>
    <t>Dinner:         2:01 pm  - 11:59 pm</t>
  </si>
  <si>
    <t>Breakfast:  12:00 am -  10:00 am</t>
  </si>
  <si>
    <t>Lunch:        10:01 am -  2:00 pm</t>
  </si>
  <si>
    <t xml:space="preserve">Pay Codes:  </t>
  </si>
  <si>
    <t>Sub total of Expenses</t>
  </si>
  <si>
    <r>
      <rPr>
        <b/>
        <sz val="16"/>
        <rFont val="Arial"/>
        <family val="2"/>
      </rPr>
      <t xml:space="preserve">C - </t>
    </r>
    <r>
      <rPr>
        <sz val="16"/>
        <rFont val="Arial"/>
        <family val="2"/>
      </rPr>
      <t>NAU Purchasing Card</t>
    </r>
  </si>
  <si>
    <r>
      <t xml:space="preserve">T - </t>
    </r>
    <r>
      <rPr>
        <sz val="16"/>
        <rFont val="Arial"/>
        <family val="2"/>
      </rPr>
      <t>Third Party</t>
    </r>
  </si>
  <si>
    <r>
      <t xml:space="preserve">R - </t>
    </r>
    <r>
      <rPr>
        <sz val="16"/>
        <rFont val="Arial"/>
        <family val="2"/>
      </rPr>
      <t>Requisition</t>
    </r>
  </si>
  <si>
    <t>Approved Funding</t>
  </si>
  <si>
    <t>Justification for Exceptions to Policy</t>
  </si>
  <si>
    <t>Justification for Exception to Policy Signature:</t>
  </si>
  <si>
    <t>Supporting Documentation for justifications</t>
  </si>
  <si>
    <t>Revised 1/29/2020</t>
  </si>
  <si>
    <r>
      <rPr>
        <b/>
        <sz val="16"/>
        <rFont val="Arial"/>
        <family val="2"/>
      </rPr>
      <t>ATC</t>
    </r>
    <r>
      <rPr>
        <sz val="16"/>
        <rFont val="Arial"/>
        <family val="2"/>
      </rPr>
      <t xml:space="preserve"> Completed</t>
    </r>
  </si>
  <si>
    <t>Blanket Letter of Justification attached            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</si>
</sst>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#,##0.0_);\(#,##0.0\)"/>
    <numFmt numFmtId="165" formatCode="[$-409]h:mm\ AM/PM;@"/>
  </numFmts>
  <fonts count="1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2" borderId="0"/>
  </cellStyleXfs>
  <cellXfs count="347">
    <xf numFmtId="0" fontId="0" fillId="2" borderId="0" xfId="0"/>
    <xf numFmtId="0" fontId="2" fillId="2" borderId="0" xfId="0" applyFont="1" applyBorder="1" applyAlignment="1">
      <alignment horizontal="left"/>
    </xf>
    <xf numFmtId="0" fontId="1" fillId="2" borderId="0" xfId="0" applyFont="1" applyBorder="1" applyAlignment="1">
      <alignment horizontal="left"/>
    </xf>
    <xf numFmtId="0" fontId="0" fillId="2" borderId="0" xfId="0" applyBorder="1" applyAlignment="1">
      <alignment horizontal="left"/>
    </xf>
    <xf numFmtId="0" fontId="4" fillId="2" borderId="0" xfId="0" applyFont="1" applyBorder="1" applyAlignment="1">
      <alignment horizontal="left"/>
    </xf>
    <xf numFmtId="0" fontId="5" fillId="2" borderId="0" xfId="0" applyFont="1" applyBorder="1" applyAlignment="1">
      <alignment horizontal="left"/>
    </xf>
    <xf numFmtId="0" fontId="6" fillId="2" borderId="0" xfId="0" applyFont="1" applyBorder="1" applyAlignment="1">
      <alignment horizontal="left"/>
    </xf>
    <xf numFmtId="0" fontId="7" fillId="2" borderId="0" xfId="0" applyFont="1" applyBorder="1" applyAlignment="1">
      <alignment horizontal="left"/>
    </xf>
    <xf numFmtId="0" fontId="8" fillId="2" borderId="0" xfId="0" applyFont="1" applyBorder="1" applyAlignment="1">
      <alignment horizontal="left"/>
    </xf>
    <xf numFmtId="0" fontId="3" fillId="2" borderId="0" xfId="0" applyFont="1" applyBorder="1" applyAlignment="1">
      <alignment horizontal="left"/>
    </xf>
    <xf numFmtId="39" fontId="7" fillId="2" borderId="3" xfId="0" applyNumberFormat="1" applyFont="1" applyBorder="1" applyAlignment="1">
      <alignment horizontal="right" vertical="center"/>
    </xf>
    <xf numFmtId="39" fontId="0" fillId="2" borderId="0" xfId="0" applyNumberFormat="1" applyBorder="1" applyAlignment="1">
      <alignment horizontal="left"/>
    </xf>
    <xf numFmtId="39" fontId="6" fillId="2" borderId="7" xfId="0" applyNumberFormat="1" applyFont="1" applyBorder="1" applyAlignment="1" applyProtection="1">
      <alignment horizontal="right"/>
      <protection locked="0"/>
    </xf>
    <xf numFmtId="39" fontId="6" fillId="2" borderId="3" xfId="0" applyNumberFormat="1" applyFont="1" applyBorder="1" applyAlignment="1" applyProtection="1">
      <alignment horizontal="right" vertical="center"/>
      <protection locked="0"/>
    </xf>
    <xf numFmtId="39" fontId="6" fillId="2" borderId="7" xfId="0" applyNumberFormat="1" applyFont="1" applyBorder="1" applyAlignment="1" applyProtection="1">
      <alignment horizontal="right" vertical="center"/>
      <protection locked="0"/>
    </xf>
    <xf numFmtId="39" fontId="6" fillId="2" borderId="3" xfId="0" applyNumberFormat="1" applyFont="1" applyBorder="1" applyAlignment="1" applyProtection="1">
      <alignment horizontal="right"/>
      <protection locked="0"/>
    </xf>
    <xf numFmtId="39" fontId="6" fillId="0" borderId="9" xfId="0" applyNumberFormat="1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center"/>
    </xf>
    <xf numFmtId="39" fontId="6" fillId="3" borderId="3" xfId="0" applyNumberFormat="1" applyFont="1" applyFill="1" applyBorder="1" applyAlignment="1" applyProtection="1">
      <alignment horizontal="right"/>
    </xf>
    <xf numFmtId="39" fontId="7" fillId="2" borderId="3" xfId="0" applyNumberFormat="1" applyFont="1" applyBorder="1" applyAlignment="1" applyProtection="1">
      <alignment horizontal="right" vertical="center"/>
    </xf>
    <xf numFmtId="39" fontId="6" fillId="3" borderId="8" xfId="0" applyNumberFormat="1" applyFont="1" applyFill="1" applyBorder="1" applyAlignment="1" applyProtection="1">
      <alignment horizontal="right"/>
    </xf>
    <xf numFmtId="0" fontId="7" fillId="2" borderId="0" xfId="0" applyFont="1" applyBorder="1" applyAlignment="1" applyProtection="1">
      <alignment horizontal="left"/>
    </xf>
    <xf numFmtId="0" fontId="0" fillId="2" borderId="0" xfId="0" applyBorder="1" applyAlignment="1" applyProtection="1">
      <alignment horizontal="left"/>
    </xf>
    <xf numFmtId="0" fontId="6" fillId="2" borderId="0" xfId="0" applyFont="1" applyBorder="1" applyAlignment="1" applyProtection="1">
      <alignment horizontal="left"/>
    </xf>
    <xf numFmtId="0" fontId="0" fillId="2" borderId="0" xfId="0" applyProtection="1"/>
    <xf numFmtId="0" fontId="2" fillId="2" borderId="0" xfId="0" applyFont="1" applyBorder="1" applyAlignment="1" applyProtection="1">
      <alignment horizontal="left"/>
    </xf>
    <xf numFmtId="0" fontId="1" fillId="2" borderId="0" xfId="0" applyFont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/>
    </xf>
    <xf numFmtId="0" fontId="6" fillId="2" borderId="12" xfId="0" applyFont="1" applyBorder="1" applyAlignment="1" applyProtection="1">
      <alignment horizontal="left"/>
    </xf>
    <xf numFmtId="14" fontId="6" fillId="2" borderId="13" xfId="0" applyNumberFormat="1" applyFont="1" applyBorder="1" applyAlignment="1" applyProtection="1">
      <alignment horizontal="left"/>
    </xf>
    <xf numFmtId="0" fontId="5" fillId="2" borderId="0" xfId="0" applyFont="1" applyBorder="1" applyAlignment="1" applyProtection="1"/>
    <xf numFmtId="0" fontId="6" fillId="2" borderId="0" xfId="0" applyFont="1" applyBorder="1" applyAlignment="1" applyProtection="1"/>
    <xf numFmtId="0" fontId="6" fillId="2" borderId="14" xfId="0" applyFont="1" applyBorder="1" applyAlignment="1" applyProtection="1">
      <alignment horizontal="left"/>
    </xf>
    <xf numFmtId="0" fontId="6" fillId="2" borderId="14" xfId="0" applyFont="1" applyBorder="1" applyAlignment="1" applyProtection="1">
      <alignment horizontal="left"/>
      <protection locked="0"/>
    </xf>
    <xf numFmtId="0" fontId="7" fillId="2" borderId="4" xfId="0" applyFont="1" applyBorder="1" applyAlignment="1" applyProtection="1">
      <alignment horizontal="left"/>
    </xf>
    <xf numFmtId="39" fontId="6" fillId="0" borderId="10" xfId="0" applyNumberFormat="1" applyFont="1" applyFill="1" applyBorder="1" applyAlignment="1" applyProtection="1">
      <alignment horizontal="right" vertical="center"/>
    </xf>
    <xf numFmtId="39" fontId="7" fillId="2" borderId="3" xfId="0" applyNumberFormat="1" applyFont="1" applyBorder="1" applyAlignment="1" applyProtection="1">
      <alignment horizontal="right"/>
      <protection locked="0"/>
    </xf>
    <xf numFmtId="0" fontId="6" fillId="2" borderId="13" xfId="0" applyFont="1" applyBorder="1" applyAlignment="1" applyProtection="1">
      <alignment horizontal="left"/>
    </xf>
    <xf numFmtId="0" fontId="7" fillId="2" borderId="15" xfId="0" applyFont="1" applyBorder="1" applyAlignment="1" applyProtection="1">
      <alignment horizontal="left"/>
    </xf>
    <xf numFmtId="0" fontId="9" fillId="2" borderId="0" xfId="0" applyFont="1" applyBorder="1" applyAlignment="1" applyProtection="1">
      <alignment horizontal="left"/>
    </xf>
    <xf numFmtId="0" fontId="10" fillId="2" borderId="0" xfId="0" applyFont="1" applyBorder="1" applyAlignment="1" applyProtection="1">
      <alignment horizontal="left"/>
    </xf>
    <xf numFmtId="0" fontId="7" fillId="2" borderId="0" xfId="0" applyFont="1" applyBorder="1" applyAlignment="1" applyProtection="1"/>
    <xf numFmtId="0" fontId="9" fillId="2" borderId="0" xfId="0" applyFont="1" applyBorder="1" applyAlignment="1" applyProtection="1"/>
    <xf numFmtId="0" fontId="8" fillId="2" borderId="12" xfId="0" applyFont="1" applyBorder="1" applyAlignment="1" applyProtection="1">
      <alignment horizontal="left"/>
    </xf>
    <xf numFmtId="0" fontId="5" fillId="2" borderId="21" xfId="0" applyFont="1" applyBorder="1" applyAlignment="1" applyProtection="1">
      <alignment horizontal="center"/>
    </xf>
    <xf numFmtId="0" fontId="5" fillId="2" borderId="7" xfId="0" applyFont="1" applyBorder="1" applyAlignment="1" applyProtection="1">
      <alignment horizontal="center"/>
    </xf>
    <xf numFmtId="0" fontId="5" fillId="2" borderId="21" xfId="0" applyFont="1" applyBorder="1" applyAlignment="1" applyProtection="1"/>
    <xf numFmtId="0" fontId="5" fillId="2" borderId="7" xfId="0" applyFont="1" applyBorder="1" applyAlignment="1" applyProtection="1"/>
    <xf numFmtId="0" fontId="6" fillId="2" borderId="7" xfId="0" applyFont="1" applyBorder="1" applyAlignment="1" applyProtection="1">
      <alignment horizontal="center"/>
    </xf>
    <xf numFmtId="0" fontId="7" fillId="2" borderId="3" xfId="0" applyFont="1" applyBorder="1" applyAlignment="1" applyProtection="1">
      <alignment horizontal="center"/>
    </xf>
    <xf numFmtId="0" fontId="6" fillId="2" borderId="3" xfId="0" applyFont="1" applyBorder="1" applyAlignment="1" applyProtection="1">
      <alignment horizontal="center"/>
    </xf>
    <xf numFmtId="0" fontId="6" fillId="2" borderId="20" xfId="0" applyFont="1" applyBorder="1" applyAlignment="1" applyProtection="1">
      <alignment horizontal="center"/>
    </xf>
    <xf numFmtId="0" fontId="6" fillId="2" borderId="3" xfId="0" applyFont="1" applyBorder="1" applyAlignment="1" applyProtection="1"/>
    <xf numFmtId="4" fontId="6" fillId="2" borderId="3" xfId="0" applyNumberFormat="1" applyFont="1" applyBorder="1" applyAlignment="1" applyProtection="1"/>
    <xf numFmtId="0" fontId="6" fillId="2" borderId="0" xfId="0" applyFont="1" applyBorder="1" applyAlignment="1" applyProtection="1">
      <alignment horizontal="right"/>
    </xf>
    <xf numFmtId="0" fontId="6" fillId="2" borderId="22" xfId="0" applyFont="1" applyBorder="1" applyAlignment="1" applyProtection="1"/>
    <xf numFmtId="0" fontId="8" fillId="2" borderId="0" xfId="0" applyFont="1" applyBorder="1" applyAlignment="1" applyProtection="1"/>
    <xf numFmtId="0" fontId="0" fillId="2" borderId="3" xfId="0" applyBorder="1" applyAlignment="1" applyProtection="1">
      <alignment horizontal="left"/>
    </xf>
    <xf numFmtId="0" fontId="7" fillId="2" borderId="8" xfId="0" applyFont="1" applyBorder="1" applyAlignment="1" applyProtection="1"/>
    <xf numFmtId="0" fontId="7" fillId="2" borderId="7" xfId="0" applyFont="1" applyBorder="1" applyAlignment="1" applyProtection="1"/>
    <xf numFmtId="0" fontId="7" fillId="2" borderId="2" xfId="0" applyFont="1" applyBorder="1" applyAlignment="1" applyProtection="1">
      <alignment horizontal="center"/>
      <protection locked="0"/>
    </xf>
    <xf numFmtId="0" fontId="8" fillId="2" borderId="0" xfId="0" applyFont="1" applyBorder="1" applyAlignment="1" applyProtection="1">
      <alignment horizontal="left"/>
    </xf>
    <xf numFmtId="39" fontId="6" fillId="2" borderId="28" xfId="0" applyNumberFormat="1" applyFont="1" applyBorder="1" applyAlignment="1" applyProtection="1"/>
    <xf numFmtId="4" fontId="7" fillId="2" borderId="28" xfId="0" applyNumberFormat="1" applyFont="1" applyBorder="1" applyAlignment="1">
      <alignment horizontal="right"/>
    </xf>
    <xf numFmtId="0" fontId="5" fillId="2" borderId="0" xfId="0" applyFont="1" applyBorder="1" applyAlignment="1" applyProtection="1">
      <alignment horizontal="left"/>
    </xf>
    <xf numFmtId="0" fontId="5" fillId="2" borderId="0" xfId="0" applyFont="1" applyProtection="1"/>
    <xf numFmtId="0" fontId="5" fillId="2" borderId="0" xfId="0" applyFont="1"/>
    <xf numFmtId="0" fontId="12" fillId="2" borderId="0" xfId="0" applyFont="1" applyBorder="1" applyAlignment="1" applyProtection="1">
      <alignment horizontal="left"/>
    </xf>
    <xf numFmtId="0" fontId="12" fillId="2" borderId="0" xfId="0" applyFont="1" applyBorder="1" applyAlignment="1" applyProtection="1">
      <alignment horizontal="center"/>
    </xf>
    <xf numFmtId="0" fontId="12" fillId="2" borderId="16" xfId="0" applyFont="1" applyBorder="1" applyAlignment="1" applyProtection="1"/>
    <xf numFmtId="0" fontId="12" fillId="2" borderId="34" xfId="0" applyFont="1" applyBorder="1" applyAlignment="1" applyProtection="1"/>
    <xf numFmtId="0" fontId="5" fillId="2" borderId="26" xfId="0" applyFont="1" applyBorder="1" applyAlignment="1" applyProtection="1">
      <alignment horizontal="center"/>
    </xf>
    <xf numFmtId="0" fontId="5" fillId="2" borderId="27" xfId="0" applyFont="1" applyBorder="1" applyAlignment="1" applyProtection="1">
      <alignment horizontal="center"/>
    </xf>
    <xf numFmtId="0" fontId="5" fillId="2" borderId="0" xfId="0" applyFont="1" applyBorder="1" applyAlignment="1"/>
    <xf numFmtId="164" fontId="5" fillId="2" borderId="3" xfId="0" applyNumberFormat="1" applyFont="1" applyBorder="1" applyProtection="1">
      <protection locked="0"/>
    </xf>
    <xf numFmtId="39" fontId="5" fillId="0" borderId="11" xfId="0" applyNumberFormat="1" applyFont="1" applyFill="1" applyBorder="1" applyProtection="1"/>
    <xf numFmtId="164" fontId="5" fillId="2" borderId="8" xfId="0" applyNumberFormat="1" applyFont="1" applyBorder="1" applyProtection="1">
      <protection locked="0"/>
    </xf>
    <xf numFmtId="164" fontId="5" fillId="2" borderId="7" xfId="0" applyNumberFormat="1" applyFont="1" applyBorder="1" applyProtection="1">
      <protection locked="0"/>
    </xf>
    <xf numFmtId="0" fontId="5" fillId="0" borderId="12" xfId="0" applyFont="1" applyFill="1" applyBorder="1" applyAlignment="1" applyProtection="1">
      <alignment horizontal="left"/>
    </xf>
    <xf numFmtId="164" fontId="5" fillId="2" borderId="1" xfId="0" applyNumberFormat="1" applyFont="1" applyBorder="1" applyAlignment="1" applyProtection="1">
      <alignment horizontal="right" vertical="center"/>
    </xf>
    <xf numFmtId="7" fontId="5" fillId="2" borderId="1" xfId="0" applyNumberFormat="1" applyFont="1" applyBorder="1" applyAlignment="1" applyProtection="1">
      <alignment horizontal="right" vertical="center"/>
    </xf>
    <xf numFmtId="164" fontId="5" fillId="2" borderId="3" xfId="0" applyNumberFormat="1" applyFont="1" applyBorder="1" applyAlignment="1" applyProtection="1">
      <alignment vertical="center"/>
      <protection locked="0"/>
    </xf>
    <xf numFmtId="39" fontId="5" fillId="0" borderId="11" xfId="0" applyNumberFormat="1" applyFont="1" applyFill="1" applyBorder="1" applyAlignment="1" applyProtection="1">
      <alignment vertical="center"/>
    </xf>
    <xf numFmtId="0" fontId="12" fillId="2" borderId="0" xfId="0" applyFont="1" applyBorder="1" applyAlignment="1"/>
    <xf numFmtId="0" fontId="5" fillId="2" borderId="0" xfId="0" applyFont="1" applyBorder="1" applyAlignment="1">
      <alignment horizontal="left"/>
    </xf>
    <xf numFmtId="0" fontId="12" fillId="2" borderId="0" xfId="0" applyFont="1" applyProtection="1"/>
    <xf numFmtId="0" fontId="5" fillId="2" borderId="0" xfId="0" applyFont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/>
    <xf numFmtId="0" fontId="6" fillId="3" borderId="23" xfId="0" applyFont="1" applyFill="1" applyBorder="1" applyAlignment="1" applyProtection="1">
      <alignment horizontal="center"/>
    </xf>
    <xf numFmtId="39" fontId="6" fillId="0" borderId="38" xfId="0" applyNumberFormat="1" applyFont="1" applyFill="1" applyBorder="1" applyAlignment="1" applyProtection="1">
      <alignment horizontal="right" vertical="center"/>
    </xf>
    <xf numFmtId="39" fontId="6" fillId="0" borderId="39" xfId="0" applyNumberFormat="1" applyFont="1" applyFill="1" applyBorder="1" applyAlignment="1" applyProtection="1">
      <alignment horizontal="right" vertical="center"/>
    </xf>
    <xf numFmtId="0" fontId="0" fillId="2" borderId="0" xfId="0" applyBorder="1" applyAlignment="1">
      <alignment horizontal="center"/>
    </xf>
    <xf numFmtId="0" fontId="6" fillId="2" borderId="0" xfId="0" applyFont="1" applyBorder="1" applyAlignment="1"/>
    <xf numFmtId="0" fontId="0" fillId="2" borderId="0" xfId="0" applyBorder="1" applyAlignment="1"/>
    <xf numFmtId="0" fontId="0" fillId="2" borderId="0" xfId="0" applyBorder="1" applyProtection="1"/>
    <xf numFmtId="0" fontId="6" fillId="2" borderId="0" xfId="0" applyFont="1" applyBorder="1" applyAlignment="1">
      <alignment horizontal="right"/>
    </xf>
    <xf numFmtId="0" fontId="5" fillId="2" borderId="0" xfId="0" applyFont="1" applyBorder="1" applyAlignment="1" applyProtection="1">
      <alignment horizontal="center"/>
    </xf>
    <xf numFmtId="0" fontId="5" fillId="0" borderId="4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protection locked="0"/>
    </xf>
    <xf numFmtId="4" fontId="6" fillId="2" borderId="7" xfId="0" applyNumberFormat="1" applyFont="1" applyBorder="1" applyAlignment="1" applyProtection="1">
      <protection locked="0"/>
    </xf>
    <xf numFmtId="0" fontId="5" fillId="2" borderId="0" xfId="0" applyFont="1" applyBorder="1" applyAlignment="1" applyProtection="1">
      <alignment horizontal="left"/>
    </xf>
    <xf numFmtId="0" fontId="12" fillId="2" borderId="17" xfId="0" applyFont="1" applyBorder="1" applyAlignment="1" applyProtection="1">
      <alignment horizontal="left"/>
    </xf>
    <xf numFmtId="0" fontId="5" fillId="2" borderId="0" xfId="0" applyFont="1" applyBorder="1" applyAlignment="1">
      <alignment horizontal="left"/>
    </xf>
    <xf numFmtId="0" fontId="5" fillId="2" borderId="2" xfId="0" applyFont="1" applyBorder="1" applyAlignment="1">
      <alignment horizontal="left"/>
    </xf>
    <xf numFmtId="0" fontId="0" fillId="2" borderId="8" xfId="0" applyBorder="1" applyAlignment="1" applyProtection="1"/>
    <xf numFmtId="0" fontId="5" fillId="2" borderId="40" xfId="0" applyFont="1" applyBorder="1" applyAlignment="1" applyProtection="1">
      <alignment horizontal="center"/>
    </xf>
    <xf numFmtId="0" fontId="5" fillId="2" borderId="20" xfId="0" applyFont="1" applyBorder="1" applyAlignment="1"/>
    <xf numFmtId="0" fontId="5" fillId="2" borderId="2" xfId="0" applyFont="1" applyBorder="1" applyAlignment="1"/>
    <xf numFmtId="164" fontId="5" fillId="2" borderId="3" xfId="0" applyNumberFormat="1" applyFont="1" applyBorder="1" applyProtection="1">
      <protection hidden="1"/>
    </xf>
    <xf numFmtId="0" fontId="6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 applyProtection="1"/>
    <xf numFmtId="0" fontId="11" fillId="0" borderId="12" xfId="0" applyFont="1" applyFill="1" applyBorder="1" applyAlignment="1" applyProtection="1">
      <alignment horizontal="left"/>
    </xf>
    <xf numFmtId="0" fontId="8" fillId="0" borderId="12" xfId="0" applyFont="1" applyFill="1" applyBorder="1" applyAlignment="1" applyProtection="1"/>
    <xf numFmtId="0" fontId="5" fillId="2" borderId="0" xfId="0" applyFont="1" applyBorder="1" applyAlignment="1" applyProtection="1">
      <alignment horizontal="left"/>
    </xf>
    <xf numFmtId="0" fontId="5" fillId="2" borderId="0" xfId="0" applyFont="1" applyBorder="1" applyAlignment="1">
      <alignment horizontal="left"/>
    </xf>
    <xf numFmtId="0" fontId="5" fillId="2" borderId="16" xfId="0" applyFont="1" applyBorder="1" applyAlignment="1" applyProtection="1"/>
    <xf numFmtId="0" fontId="5" fillId="0" borderId="2" xfId="0" applyFont="1" applyFill="1" applyBorder="1" applyAlignment="1" applyProtection="1">
      <alignment horizontal="center"/>
    </xf>
    <xf numFmtId="0" fontId="5" fillId="2" borderId="0" xfId="0" applyFont="1" applyBorder="1" applyAlignment="1" applyProtection="1">
      <alignment horizontal="left"/>
    </xf>
    <xf numFmtId="0" fontId="5" fillId="2" borderId="0" xfId="0" applyFont="1" applyBorder="1" applyProtection="1"/>
    <xf numFmtId="0" fontId="6" fillId="2" borderId="2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2" borderId="0" xfId="0" applyFont="1" applyBorder="1" applyAlignment="1" applyProtection="1">
      <alignment horizontal="left"/>
    </xf>
    <xf numFmtId="0" fontId="0" fillId="2" borderId="0" xfId="0" applyBorder="1" applyAlignment="1" applyProtection="1">
      <alignment horizontal="left"/>
    </xf>
    <xf numFmtId="164" fontId="5" fillId="0" borderId="7" xfId="0" applyNumberFormat="1" applyFont="1" applyFill="1" applyBorder="1" applyProtection="1">
      <protection locked="0"/>
    </xf>
    <xf numFmtId="165" fontId="6" fillId="2" borderId="3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0" fontId="8" fillId="2" borderId="2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5" fillId="2" borderId="0" xfId="0" applyFont="1" applyBorder="1" applyAlignment="1" applyProtection="1">
      <alignment horizontal="left"/>
    </xf>
    <xf numFmtId="0" fontId="6" fillId="2" borderId="0" xfId="0" applyFont="1" applyBorder="1" applyAlignment="1" applyProtection="1">
      <alignment horizontal="left"/>
    </xf>
    <xf numFmtId="0" fontId="0" fillId="2" borderId="0" xfId="0" applyBorder="1" applyAlignment="1" applyProtection="1">
      <alignment horizontal="left"/>
    </xf>
    <xf numFmtId="0" fontId="6" fillId="2" borderId="0" xfId="0" applyFont="1" applyBorder="1" applyAlignment="1" applyProtection="1">
      <alignment horizontal="left"/>
    </xf>
    <xf numFmtId="0" fontId="6" fillId="2" borderId="0" xfId="0" applyFont="1" applyBorder="1" applyAlignment="1">
      <alignment horizontal="left"/>
    </xf>
    <xf numFmtId="39" fontId="6" fillId="2" borderId="22" xfId="0" applyNumberFormat="1" applyFont="1" applyBorder="1" applyAlignment="1" applyProtection="1"/>
    <xf numFmtId="0" fontId="6" fillId="2" borderId="23" xfId="0" applyFont="1" applyBorder="1" applyAlignment="1" applyProtection="1">
      <alignment horizontal="left"/>
    </xf>
    <xf numFmtId="0" fontId="6" fillId="2" borderId="12" xfId="0" applyFont="1" applyBorder="1" applyAlignment="1" applyProtection="1">
      <alignment horizontal="left"/>
    </xf>
    <xf numFmtId="0" fontId="6" fillId="2" borderId="6" xfId="0" applyFont="1" applyBorder="1" applyAlignment="1" applyProtection="1">
      <alignment horizontal="left"/>
    </xf>
    <xf numFmtId="0" fontId="6" fillId="2" borderId="0" xfId="0" applyFont="1" applyBorder="1" applyAlignment="1" applyProtection="1">
      <alignment horizontal="left"/>
    </xf>
    <xf numFmtId="0" fontId="6" fillId="2" borderId="25" xfId="0" applyFont="1" applyBorder="1" applyAlignment="1">
      <alignment horizontal="left"/>
    </xf>
    <xf numFmtId="0" fontId="6" fillId="2" borderId="24" xfId="0" applyFont="1" applyBorder="1" applyAlignment="1">
      <alignment horizontal="left"/>
    </xf>
    <xf numFmtId="0" fontId="6" fillId="2" borderId="5" xfId="0" applyFont="1" applyBorder="1" applyAlignment="1">
      <alignment horizontal="left"/>
    </xf>
    <xf numFmtId="0" fontId="6" fillId="2" borderId="33" xfId="0" applyFont="1" applyBorder="1" applyAlignment="1" applyProtection="1">
      <alignment horizontal="left"/>
    </xf>
    <xf numFmtId="0" fontId="6" fillId="2" borderId="34" xfId="0" applyFont="1" applyBorder="1" applyAlignment="1" applyProtection="1">
      <alignment horizontal="left"/>
    </xf>
    <xf numFmtId="0" fontId="8" fillId="2" borderId="0" xfId="0" applyFont="1" applyBorder="1" applyAlignment="1"/>
    <xf numFmtId="0" fontId="6" fillId="2" borderId="3" xfId="0" applyFont="1" applyBorder="1" applyAlignment="1">
      <alignment horizontal="left"/>
    </xf>
    <xf numFmtId="0" fontId="6" fillId="2" borderId="0" xfId="0" applyFont="1" applyBorder="1" applyAlignment="1"/>
    <xf numFmtId="0" fontId="0" fillId="0" borderId="0" xfId="0" applyFill="1" applyBorder="1" applyAlignment="1">
      <alignment horizontal="left"/>
    </xf>
    <xf numFmtId="0" fontId="8" fillId="5" borderId="24" xfId="0" applyFont="1" applyFill="1" applyBorder="1" applyAlignment="1">
      <alignment horizontal="left"/>
    </xf>
    <xf numFmtId="0" fontId="6" fillId="2" borderId="0" xfId="0" applyFont="1" applyBorder="1" applyAlignment="1" applyProtection="1"/>
    <xf numFmtId="0" fontId="0" fillId="2" borderId="0" xfId="0" applyBorder="1" applyAlignment="1">
      <alignment horizontal="left"/>
    </xf>
    <xf numFmtId="0" fontId="5" fillId="2" borderId="20" xfId="0" applyFont="1" applyBorder="1" applyAlignment="1">
      <alignment horizontal="left"/>
    </xf>
    <xf numFmtId="0" fontId="5" fillId="2" borderId="4" xfId="0" applyFont="1" applyBorder="1" applyAlignment="1">
      <alignment horizontal="left"/>
    </xf>
    <xf numFmtId="0" fontId="5" fillId="2" borderId="2" xfId="0" applyFont="1" applyBorder="1" applyAlignment="1">
      <alignment horizontal="left"/>
    </xf>
    <xf numFmtId="0" fontId="3" fillId="2" borderId="5" xfId="0" applyFont="1" applyBorder="1" applyAlignment="1" applyProtection="1">
      <protection locked="0"/>
    </xf>
    <xf numFmtId="0" fontId="5" fillId="2" borderId="5" xfId="0" applyFont="1" applyBorder="1" applyAlignment="1">
      <alignment horizontal="left"/>
    </xf>
    <xf numFmtId="0" fontId="5" fillId="2" borderId="6" xfId="0" applyFont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39" fontId="6" fillId="0" borderId="42" xfId="0" applyNumberFormat="1" applyFont="1" applyFill="1" applyBorder="1" applyAlignment="1" applyProtection="1">
      <alignment horizontal="right" vertical="center"/>
    </xf>
    <xf numFmtId="4" fontId="6" fillId="2" borderId="8" xfId="0" applyNumberFormat="1" applyFont="1" applyBorder="1" applyAlignment="1" applyProtection="1"/>
    <xf numFmtId="0" fontId="0" fillId="2" borderId="0" xfId="0" applyBorder="1" applyAlignment="1">
      <alignment horizontal="left"/>
    </xf>
    <xf numFmtId="4" fontId="6" fillId="2" borderId="1" xfId="0" applyNumberFormat="1" applyFont="1" applyBorder="1" applyAlignment="1">
      <alignment horizontal="right"/>
    </xf>
    <xf numFmtId="4" fontId="6" fillId="2" borderId="3" xfId="0" applyNumberFormat="1" applyFont="1" applyBorder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 horizontal="center"/>
    </xf>
    <xf numFmtId="0" fontId="6" fillId="5" borderId="0" xfId="0" applyFont="1" applyFill="1" applyBorder="1" applyAlignment="1"/>
    <xf numFmtId="0" fontId="6" fillId="0" borderId="12" xfId="0" applyFont="1" applyFill="1" applyBorder="1" applyAlignment="1" applyProtection="1">
      <alignment horizontal="right"/>
    </xf>
    <xf numFmtId="0" fontId="6" fillId="2" borderId="20" xfId="0" applyFont="1" applyBorder="1" applyAlignment="1" applyProtection="1">
      <alignment horizontal="center"/>
    </xf>
    <xf numFmtId="0" fontId="6" fillId="2" borderId="2" xfId="0" applyFont="1" applyBorder="1" applyAlignment="1" applyProtection="1">
      <alignment horizontal="center"/>
    </xf>
    <xf numFmtId="0" fontId="6" fillId="2" borderId="20" xfId="0" applyFont="1" applyBorder="1" applyAlignment="1" applyProtection="1">
      <alignment horizontal="center"/>
      <protection locked="0"/>
    </xf>
    <xf numFmtId="0" fontId="6" fillId="2" borderId="4" xfId="0" applyFont="1" applyBorder="1" applyAlignment="1" applyProtection="1">
      <alignment horizontal="center"/>
      <protection locked="0"/>
    </xf>
    <xf numFmtId="0" fontId="6" fillId="2" borderId="2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0" fontId="8" fillId="2" borderId="12" xfId="0" applyFont="1" applyBorder="1" applyAlignment="1" applyProtection="1">
      <alignment horizontal="center"/>
    </xf>
    <xf numFmtId="0" fontId="8" fillId="2" borderId="20" xfId="0" applyFont="1" applyBorder="1" applyAlignment="1" applyProtection="1">
      <alignment horizontal="center"/>
    </xf>
    <xf numFmtId="0" fontId="8" fillId="2" borderId="4" xfId="0" applyFont="1" applyBorder="1" applyAlignment="1" applyProtection="1">
      <alignment horizontal="center"/>
    </xf>
    <xf numFmtId="0" fontId="8" fillId="2" borderId="2" xfId="0" applyFont="1" applyBorder="1" applyAlignment="1" applyProtection="1">
      <alignment horizontal="center"/>
    </xf>
    <xf numFmtId="0" fontId="8" fillId="2" borderId="0" xfId="0" applyFont="1" applyBorder="1" applyAlignment="1">
      <alignment horizontal="center"/>
    </xf>
    <xf numFmtId="0" fontId="6" fillId="2" borderId="0" xfId="0" applyFont="1" applyBorder="1" applyAlignment="1">
      <alignment horizontal="left"/>
    </xf>
    <xf numFmtId="0" fontId="6" fillId="2" borderId="20" xfId="0" applyFont="1" applyBorder="1" applyAlignment="1" applyProtection="1">
      <alignment horizontal="left"/>
    </xf>
    <xf numFmtId="0" fontId="6" fillId="2" borderId="4" xfId="0" applyFont="1" applyBorder="1" applyAlignment="1" applyProtection="1">
      <alignment horizontal="left"/>
    </xf>
    <xf numFmtId="0" fontId="6" fillId="2" borderId="2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0" fillId="2" borderId="21" xfId="0" applyBorder="1" applyAlignment="1" applyProtection="1">
      <alignment horizontal="center"/>
    </xf>
    <xf numFmtId="0" fontId="8" fillId="2" borderId="0" xfId="0" applyFont="1" applyBorder="1" applyAlignment="1" applyProtection="1">
      <alignment horizontal="left"/>
    </xf>
    <xf numFmtId="0" fontId="0" fillId="2" borderId="12" xfId="0" applyBorder="1" applyAlignment="1">
      <alignment horizontal="center"/>
    </xf>
    <xf numFmtId="0" fontId="0" fillId="2" borderId="0" xfId="0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2" borderId="20" xfId="0" applyFont="1" applyBorder="1" applyAlignment="1">
      <alignment horizontal="left"/>
    </xf>
    <xf numFmtId="0" fontId="0" fillId="2" borderId="4" xfId="0" applyBorder="1" applyAlignment="1">
      <alignment horizontal="left"/>
    </xf>
    <xf numFmtId="0" fontId="0" fillId="2" borderId="2" xfId="0" applyBorder="1" applyAlignment="1">
      <alignment horizontal="left"/>
    </xf>
    <xf numFmtId="0" fontId="6" fillId="2" borderId="0" xfId="0" applyFont="1" applyBorder="1" applyAlignment="1"/>
    <xf numFmtId="0" fontId="6" fillId="2" borderId="34" xfId="0" applyFont="1" applyBorder="1" applyAlignment="1"/>
    <xf numFmtId="0" fontId="8" fillId="2" borderId="12" xfId="0" applyFont="1" applyBorder="1" applyAlignment="1">
      <alignment horizontal="center"/>
    </xf>
    <xf numFmtId="0" fontId="6" fillId="2" borderId="0" xfId="0" applyFont="1" applyBorder="1" applyAlignment="1" applyProtection="1">
      <alignment horizontal="center"/>
    </xf>
    <xf numFmtId="0" fontId="5" fillId="2" borderId="0" xfId="0" applyFont="1" applyBorder="1" applyAlignment="1" applyProtection="1">
      <alignment horizontal="left"/>
    </xf>
    <xf numFmtId="14" fontId="7" fillId="2" borderId="20" xfId="0" applyNumberFormat="1" applyFont="1" applyBorder="1" applyAlignment="1" applyProtection="1">
      <alignment horizontal="center"/>
      <protection locked="0"/>
    </xf>
    <xf numFmtId="0" fontId="7" fillId="2" borderId="2" xfId="0" applyFont="1" applyBorder="1" applyAlignment="1" applyProtection="1">
      <alignment horizontal="center"/>
      <protection locked="0"/>
    </xf>
    <xf numFmtId="0" fontId="5" fillId="2" borderId="20" xfId="0" applyFont="1" applyBorder="1" applyAlignment="1" applyProtection="1">
      <alignment horizontal="left"/>
      <protection locked="0"/>
    </xf>
    <xf numFmtId="0" fontId="5" fillId="2" borderId="2" xfId="0" applyFont="1" applyBorder="1" applyAlignment="1" applyProtection="1">
      <alignment horizontal="left"/>
      <protection locked="0"/>
    </xf>
    <xf numFmtId="0" fontId="5" fillId="2" borderId="4" xfId="0" applyFont="1" applyBorder="1" applyAlignment="1" applyProtection="1">
      <alignment horizontal="left"/>
      <protection locked="0"/>
    </xf>
    <xf numFmtId="0" fontId="6" fillId="2" borderId="0" xfId="0" applyFont="1" applyBorder="1" applyAlignment="1" applyProtection="1">
      <alignment horizontal="left"/>
    </xf>
    <xf numFmtId="0" fontId="6" fillId="5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left"/>
    </xf>
    <xf numFmtId="0" fontId="0" fillId="2" borderId="4" xfId="0" applyBorder="1" applyAlignment="1" applyProtection="1">
      <alignment horizontal="left"/>
      <protection locked="0"/>
    </xf>
    <xf numFmtId="0" fontId="0" fillId="2" borderId="2" xfId="0" applyBorder="1" applyAlignment="1" applyProtection="1">
      <alignment horizontal="left"/>
      <protection locked="0"/>
    </xf>
    <xf numFmtId="0" fontId="12" fillId="2" borderId="0" xfId="0" applyFont="1" applyAlignment="1">
      <alignment horizontal="center"/>
    </xf>
    <xf numFmtId="14" fontId="7" fillId="2" borderId="2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left"/>
    </xf>
    <xf numFmtId="14" fontId="6" fillId="3" borderId="20" xfId="0" applyNumberFormat="1" applyFont="1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left"/>
    </xf>
    <xf numFmtId="0" fontId="8" fillId="5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" fillId="2" borderId="3" xfId="0" applyFont="1" applyBorder="1" applyAlignment="1" applyProtection="1">
      <alignment horizontal="left"/>
    </xf>
    <xf numFmtId="0" fontId="7" fillId="0" borderId="30" xfId="0" applyFont="1" applyFill="1" applyBorder="1" applyAlignment="1" applyProtection="1">
      <alignment horizontal="left"/>
    </xf>
    <xf numFmtId="0" fontId="7" fillId="0" borderId="29" xfId="0" applyFont="1" applyFill="1" applyBorder="1" applyAlignment="1" applyProtection="1">
      <alignment horizontal="left"/>
    </xf>
    <xf numFmtId="0" fontId="5" fillId="2" borderId="21" xfId="0" applyFont="1" applyBorder="1" applyAlignment="1" applyProtection="1">
      <alignment horizontal="center" textRotation="90"/>
    </xf>
    <xf numFmtId="0" fontId="5" fillId="2" borderId="7" xfId="0" applyFont="1" applyBorder="1" applyAlignment="1" applyProtection="1">
      <alignment horizontal="center" textRotation="90"/>
    </xf>
    <xf numFmtId="0" fontId="6" fillId="2" borderId="13" xfId="0" applyFont="1" applyBorder="1" applyAlignment="1" applyProtection="1">
      <alignment horizontal="center"/>
      <protection locked="0"/>
    </xf>
    <xf numFmtId="0" fontId="6" fillId="2" borderId="32" xfId="0" applyFont="1" applyBorder="1" applyAlignment="1" applyProtection="1">
      <alignment horizontal="left"/>
    </xf>
    <xf numFmtId="0" fontId="7" fillId="2" borderId="4" xfId="0" applyFont="1" applyBorder="1" applyAlignment="1" applyProtection="1">
      <alignment horizontal="left"/>
    </xf>
    <xf numFmtId="0" fontId="7" fillId="2" borderId="4" xfId="0" applyFont="1" applyBorder="1" applyAlignment="1" applyProtection="1">
      <alignment horizontal="center"/>
      <protection locked="0"/>
    </xf>
    <xf numFmtId="0" fontId="6" fillId="2" borderId="13" xfId="0" applyFont="1" applyBorder="1" applyAlignment="1" applyProtection="1">
      <alignment horizontal="left"/>
      <protection locked="0"/>
    </xf>
    <xf numFmtId="0" fontId="6" fillId="2" borderId="4" xfId="0" applyFont="1" applyBorder="1" applyAlignment="1" applyProtection="1">
      <alignment horizontal="left"/>
      <protection locked="0"/>
    </xf>
    <xf numFmtId="14" fontId="6" fillId="2" borderId="13" xfId="0" applyNumberFormat="1" applyFont="1" applyBorder="1" applyAlignment="1" applyProtection="1">
      <alignment horizontal="left"/>
      <protection locked="0"/>
    </xf>
    <xf numFmtId="0" fontId="6" fillId="2" borderId="29" xfId="0" applyFont="1" applyBorder="1" applyAlignment="1" applyProtection="1">
      <alignment horizontal="left"/>
      <protection locked="0"/>
    </xf>
    <xf numFmtId="0" fontId="2" fillId="2" borderId="25" xfId="0" applyFont="1" applyBorder="1" applyAlignment="1">
      <alignment horizontal="center"/>
    </xf>
    <xf numFmtId="0" fontId="2" fillId="2" borderId="5" xfId="0" applyFont="1" applyBorder="1" applyAlignment="1">
      <alignment horizontal="center"/>
    </xf>
    <xf numFmtId="0" fontId="2" fillId="2" borderId="23" xfId="0" applyFont="1" applyBorder="1" applyAlignment="1">
      <alignment horizontal="center"/>
    </xf>
    <xf numFmtId="0" fontId="2" fillId="2" borderId="6" xfId="0" applyFont="1" applyBorder="1" applyAlignment="1">
      <alignment horizontal="center"/>
    </xf>
    <xf numFmtId="0" fontId="7" fillId="2" borderId="25" xfId="0" applyFont="1" applyBorder="1" applyAlignment="1" applyProtection="1">
      <alignment horizontal="center"/>
    </xf>
    <xf numFmtId="0" fontId="7" fillId="2" borderId="24" xfId="0" applyFont="1" applyBorder="1" applyAlignment="1" applyProtection="1">
      <alignment horizontal="center"/>
    </xf>
    <xf numFmtId="0" fontId="7" fillId="2" borderId="5" xfId="0" applyFont="1" applyBorder="1" applyAlignment="1" applyProtection="1">
      <alignment horizontal="center"/>
    </xf>
    <xf numFmtId="0" fontId="7" fillId="2" borderId="23" xfId="0" applyFont="1" applyBorder="1" applyAlignment="1" applyProtection="1">
      <alignment horizontal="center"/>
    </xf>
    <xf numFmtId="0" fontId="7" fillId="2" borderId="12" xfId="0" applyFont="1" applyBorder="1" applyAlignment="1" applyProtection="1">
      <alignment horizontal="center"/>
    </xf>
    <xf numFmtId="0" fontId="7" fillId="2" borderId="6" xfId="0" applyFont="1" applyBorder="1" applyAlignment="1" applyProtection="1">
      <alignment horizontal="center"/>
    </xf>
    <xf numFmtId="0" fontId="7" fillId="2" borderId="8" xfId="0" applyFont="1" applyBorder="1" applyAlignment="1" applyProtection="1">
      <alignment horizontal="center"/>
    </xf>
    <xf numFmtId="0" fontId="7" fillId="2" borderId="7" xfId="0" applyFont="1" applyBorder="1" applyAlignment="1" applyProtection="1">
      <alignment horizontal="center"/>
    </xf>
    <xf numFmtId="0" fontId="6" fillId="2" borderId="4" xfId="0" applyFont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12" fillId="2" borderId="23" xfId="0" applyFont="1" applyBorder="1" applyAlignment="1" applyProtection="1">
      <alignment horizontal="center"/>
    </xf>
    <xf numFmtId="0" fontId="5" fillId="2" borderId="12" xfId="0" applyFont="1" applyBorder="1" applyAlignment="1" applyProtection="1">
      <alignment horizontal="center"/>
    </xf>
    <xf numFmtId="0" fontId="5" fillId="2" borderId="6" xfId="0" applyFont="1" applyBorder="1" applyAlignment="1" applyProtection="1">
      <alignment horizontal="center"/>
    </xf>
    <xf numFmtId="0" fontId="6" fillId="2" borderId="29" xfId="0" applyFont="1" applyBorder="1" applyAlignment="1" applyProtection="1">
      <alignment horizontal="left"/>
    </xf>
    <xf numFmtId="0" fontId="6" fillId="2" borderId="29" xfId="0" applyFont="1" applyBorder="1" applyAlignment="1" applyProtection="1">
      <alignment horizontal="center"/>
      <protection locked="0"/>
    </xf>
    <xf numFmtId="0" fontId="6" fillId="2" borderId="24" xfId="0" applyFont="1" applyBorder="1" applyAlignment="1" applyProtection="1">
      <alignment horizontal="center"/>
      <protection locked="0"/>
    </xf>
    <xf numFmtId="0" fontId="6" fillId="2" borderId="5" xfId="0" applyFont="1" applyBorder="1" applyAlignment="1" applyProtection="1">
      <alignment horizontal="center"/>
      <protection locked="0"/>
    </xf>
    <xf numFmtId="0" fontId="8" fillId="2" borderId="20" xfId="0" applyFont="1" applyBorder="1" applyAlignment="1" applyProtection="1">
      <alignment horizontal="left"/>
    </xf>
    <xf numFmtId="0" fontId="8" fillId="2" borderId="4" xfId="0" applyFont="1" applyBorder="1" applyAlignment="1" applyProtection="1">
      <alignment horizontal="left"/>
    </xf>
    <xf numFmtId="0" fontId="8" fillId="2" borderId="2" xfId="0" applyFont="1" applyBorder="1" applyAlignment="1" applyProtection="1">
      <alignment horizontal="left"/>
    </xf>
    <xf numFmtId="0" fontId="8" fillId="2" borderId="4" xfId="0" applyFont="1" applyBorder="1" applyAlignment="1" applyProtection="1">
      <alignment horizontal="center"/>
      <protection locked="0"/>
    </xf>
    <xf numFmtId="0" fontId="8" fillId="2" borderId="2" xfId="0" applyFont="1" applyBorder="1" applyAlignment="1" applyProtection="1">
      <alignment horizontal="center"/>
      <protection locked="0"/>
    </xf>
    <xf numFmtId="0" fontId="8" fillId="2" borderId="25" xfId="0" applyFont="1" applyBorder="1" applyAlignment="1" applyProtection="1">
      <alignment horizontal="center"/>
    </xf>
    <xf numFmtId="0" fontId="8" fillId="2" borderId="5" xfId="0" applyFont="1" applyBorder="1" applyAlignment="1" applyProtection="1">
      <alignment horizontal="center"/>
    </xf>
    <xf numFmtId="0" fontId="8" fillId="2" borderId="23" xfId="0" applyFont="1" applyBorder="1" applyAlignment="1" applyProtection="1">
      <alignment horizontal="center"/>
    </xf>
    <xf numFmtId="0" fontId="8" fillId="2" borderId="6" xfId="0" applyFont="1" applyBorder="1" applyAlignment="1" applyProtection="1">
      <alignment horizontal="center"/>
    </xf>
    <xf numFmtId="0" fontId="6" fillId="2" borderId="20" xfId="0" applyFont="1" applyBorder="1" applyAlignment="1"/>
    <xf numFmtId="0" fontId="6" fillId="2" borderId="4" xfId="0" applyFont="1" applyBorder="1" applyAlignment="1"/>
    <xf numFmtId="0" fontId="6" fillId="2" borderId="2" xfId="0" applyFont="1" applyBorder="1" applyAlignment="1"/>
    <xf numFmtId="0" fontId="8" fillId="0" borderId="12" xfId="0" applyFont="1" applyFill="1" applyBorder="1" applyAlignment="1" applyProtection="1">
      <protection locked="0"/>
    </xf>
    <xf numFmtId="0" fontId="0" fillId="2" borderId="12" xfId="0" applyBorder="1" applyAlignment="1" applyProtection="1">
      <protection locked="0"/>
    </xf>
    <xf numFmtId="0" fontId="11" fillId="0" borderId="4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7" fillId="2" borderId="13" xfId="0" applyFont="1" applyBorder="1" applyAlignment="1" applyProtection="1">
      <alignment horizontal="center"/>
      <protection locked="0"/>
    </xf>
    <xf numFmtId="0" fontId="7" fillId="2" borderId="31" xfId="0" applyFont="1" applyBorder="1" applyAlignment="1" applyProtection="1">
      <alignment horizontal="center"/>
      <protection locked="0"/>
    </xf>
    <xf numFmtId="0" fontId="7" fillId="2" borderId="35" xfId="0" applyFont="1" applyBorder="1" applyAlignment="1" applyProtection="1">
      <alignment horizontal="left"/>
    </xf>
    <xf numFmtId="0" fontId="7" fillId="2" borderId="13" xfId="0" applyFont="1" applyBorder="1" applyAlignment="1" applyProtection="1">
      <alignment horizontal="left"/>
    </xf>
    <xf numFmtId="0" fontId="7" fillId="2" borderId="32" xfId="0" applyFont="1" applyBorder="1" applyAlignment="1" applyProtection="1">
      <alignment horizontal="left"/>
    </xf>
    <xf numFmtId="14" fontId="7" fillId="2" borderId="20" xfId="0" quotePrefix="1" applyNumberFormat="1" applyFont="1" applyBorder="1" applyAlignment="1" applyProtection="1">
      <alignment horizontal="center"/>
      <protection locked="0"/>
    </xf>
    <xf numFmtId="14" fontId="7" fillId="2" borderId="2" xfId="0" quotePrefix="1" applyNumberFormat="1" applyFont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0" fillId="2" borderId="4" xfId="0" applyBorder="1" applyAlignment="1" applyProtection="1">
      <alignment horizontal="center"/>
      <protection locked="0"/>
    </xf>
    <xf numFmtId="0" fontId="6" fillId="2" borderId="12" xfId="0" applyFont="1" applyBorder="1" applyAlignment="1" applyProtection="1">
      <alignment horizontal="center"/>
      <protection locked="0"/>
    </xf>
    <xf numFmtId="14" fontId="7" fillId="4" borderId="20" xfId="0" quotePrefix="1" applyNumberFormat="1" applyFont="1" applyFill="1" applyBorder="1" applyAlignment="1" applyProtection="1">
      <alignment horizontal="center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39" fontId="13" fillId="3" borderId="20" xfId="0" applyNumberFormat="1" applyFont="1" applyFill="1" applyBorder="1" applyAlignment="1" applyProtection="1">
      <alignment horizontal="center" vertical="center"/>
    </xf>
    <xf numFmtId="39" fontId="13" fillId="3" borderId="4" xfId="0" applyNumberFormat="1" applyFont="1" applyFill="1" applyBorder="1" applyAlignment="1" applyProtection="1">
      <alignment horizontal="center" vertical="center"/>
    </xf>
    <xf numFmtId="39" fontId="13" fillId="3" borderId="2" xfId="0" applyNumberFormat="1" applyFont="1" applyFill="1" applyBorder="1" applyAlignment="1" applyProtection="1">
      <alignment horizontal="center" vertical="center"/>
    </xf>
    <xf numFmtId="0" fontId="6" fillId="2" borderId="0" xfId="0" applyFont="1" applyBorder="1" applyAlignment="1">
      <alignment horizontal="center"/>
    </xf>
    <xf numFmtId="14" fontId="6" fillId="2" borderId="4" xfId="0" applyNumberFormat="1" applyFont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left"/>
    </xf>
    <xf numFmtId="0" fontId="6" fillId="0" borderId="12" xfId="0" applyFont="1" applyFill="1" applyBorder="1" applyAlignment="1" applyProtection="1">
      <alignment horizontal="left"/>
      <protection locked="0"/>
    </xf>
    <xf numFmtId="0" fontId="6" fillId="2" borderId="0" xfId="0" applyFont="1" applyBorder="1" applyAlignment="1" applyProtection="1"/>
    <xf numFmtId="39" fontId="6" fillId="2" borderId="43" xfId="0" applyNumberFormat="1" applyFont="1" applyBorder="1" applyAlignment="1" applyProtection="1">
      <alignment horizontal="center"/>
    </xf>
    <xf numFmtId="39" fontId="6" fillId="2" borderId="44" xfId="0" applyNumberFormat="1" applyFont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0" fontId="8" fillId="5" borderId="24" xfId="0" applyFont="1" applyFill="1" applyBorder="1" applyAlignment="1">
      <alignment horizontal="center"/>
    </xf>
    <xf numFmtId="0" fontId="5" fillId="2" borderId="20" xfId="0" applyFont="1" applyBorder="1" applyAlignment="1" applyProtection="1">
      <alignment horizontal="center"/>
      <protection locked="0"/>
    </xf>
    <xf numFmtId="0" fontId="0" fillId="2" borderId="2" xfId="0" applyBorder="1" applyAlignment="1" applyProtection="1">
      <alignment horizontal="center"/>
      <protection locked="0"/>
    </xf>
    <xf numFmtId="0" fontId="12" fillId="2" borderId="20" xfId="0" applyFont="1" applyBorder="1" applyAlignment="1" applyProtection="1">
      <alignment horizontal="center"/>
    </xf>
    <xf numFmtId="0" fontId="12" fillId="2" borderId="2" xfId="0" applyFont="1" applyBorder="1" applyAlignment="1" applyProtection="1">
      <alignment horizontal="center"/>
    </xf>
    <xf numFmtId="0" fontId="5" fillId="2" borderId="20" xfId="0" applyFont="1" applyBorder="1" applyAlignment="1" applyProtection="1">
      <alignment horizontal="center"/>
    </xf>
    <xf numFmtId="0" fontId="5" fillId="2" borderId="2" xfId="0" applyFont="1" applyBorder="1" applyAlignment="1" applyProtection="1">
      <alignment horizontal="center"/>
    </xf>
    <xf numFmtId="0" fontId="5" fillId="2" borderId="2" xfId="0" applyFont="1" applyBorder="1" applyAlignment="1" applyProtection="1">
      <alignment horizontal="center"/>
      <protection locked="0"/>
    </xf>
    <xf numFmtId="0" fontId="5" fillId="2" borderId="20" xfId="0" applyFont="1" applyBorder="1" applyAlignment="1" applyProtection="1">
      <alignment horizontal="left"/>
    </xf>
    <xf numFmtId="0" fontId="5" fillId="2" borderId="4" xfId="0" applyFont="1" applyBorder="1" applyAlignment="1" applyProtection="1">
      <alignment horizontal="left"/>
    </xf>
    <xf numFmtId="0" fontId="5" fillId="2" borderId="2" xfId="0" applyFont="1" applyBorder="1" applyAlignment="1" applyProtection="1">
      <alignment horizontal="left"/>
    </xf>
    <xf numFmtId="0" fontId="12" fillId="2" borderId="25" xfId="0" applyFont="1" applyBorder="1" applyAlignment="1" applyProtection="1"/>
    <xf numFmtId="0" fontId="12" fillId="2" borderId="24" xfId="0" applyFont="1" applyBorder="1" applyAlignment="1" applyProtection="1"/>
    <xf numFmtId="0" fontId="12" fillId="2" borderId="5" xfId="0" applyFont="1" applyBorder="1" applyAlignment="1" applyProtection="1"/>
    <xf numFmtId="0" fontId="5" fillId="0" borderId="20" xfId="0" applyFont="1" applyFill="1" applyBorder="1" applyAlignment="1" applyProtection="1"/>
    <xf numFmtId="0" fontId="5" fillId="0" borderId="4" xfId="0" applyFont="1" applyFill="1" applyBorder="1" applyAlignment="1" applyProtection="1"/>
    <xf numFmtId="0" fontId="5" fillId="0" borderId="2" xfId="0" applyFont="1" applyFill="1" applyBorder="1" applyAlignment="1" applyProtection="1"/>
    <xf numFmtId="0" fontId="5" fillId="0" borderId="20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4" borderId="20" xfId="0" applyFont="1" applyFill="1" applyBorder="1" applyAlignment="1" applyProtection="1">
      <alignment horizontal="left"/>
    </xf>
    <xf numFmtId="0" fontId="5" fillId="4" borderId="4" xfId="0" applyFont="1" applyFill="1" applyBorder="1" applyAlignment="1" applyProtection="1">
      <alignment horizontal="left"/>
    </xf>
    <xf numFmtId="0" fontId="5" fillId="2" borderId="0" xfId="0" applyFont="1" applyBorder="1" applyAlignment="1">
      <alignment horizontal="center"/>
    </xf>
    <xf numFmtId="0" fontId="12" fillId="2" borderId="0" xfId="0" applyFont="1" applyBorder="1" applyAlignment="1" applyProtection="1">
      <alignment horizontal="left"/>
    </xf>
    <xf numFmtId="0" fontId="12" fillId="2" borderId="36" xfId="0" applyFont="1" applyBorder="1" applyAlignment="1" applyProtection="1">
      <alignment horizontal="center" vertical="center"/>
    </xf>
    <xf numFmtId="0" fontId="12" fillId="2" borderId="18" xfId="0" applyFont="1" applyBorder="1" applyAlignment="1" applyProtection="1">
      <alignment horizontal="center" vertical="center"/>
    </xf>
    <xf numFmtId="0" fontId="12" fillId="2" borderId="19" xfId="0" applyFont="1" applyBorder="1" applyAlignment="1" applyProtection="1">
      <alignment horizontal="center" vertical="center"/>
    </xf>
    <xf numFmtId="0" fontId="5" fillId="2" borderId="37" xfId="0" applyFont="1" applyBorder="1" applyAlignment="1" applyProtection="1">
      <alignment horizontal="center"/>
    </xf>
    <xf numFmtId="0" fontId="5" fillId="2" borderId="31" xfId="0" applyFont="1" applyBorder="1" applyAlignment="1" applyProtection="1">
      <alignment horizontal="center"/>
    </xf>
    <xf numFmtId="0" fontId="12" fillId="2" borderId="0" xfId="0" applyFont="1" applyBorder="1" applyAlignment="1">
      <alignment horizontal="center" vertical="center"/>
    </xf>
    <xf numFmtId="0" fontId="5" fillId="2" borderId="0" xfId="0" applyFont="1" applyBorder="1" applyAlignment="1">
      <alignment horizontal="left"/>
    </xf>
    <xf numFmtId="0" fontId="5" fillId="2" borderId="0" xfId="0" applyFont="1" applyBorder="1" applyAlignment="1" applyProtection="1">
      <alignment horizontal="center"/>
    </xf>
    <xf numFmtId="0" fontId="5" fillId="2" borderId="20" xfId="0" applyFont="1" applyBorder="1" applyAlignment="1">
      <alignment horizontal="left"/>
    </xf>
    <xf numFmtId="0" fontId="5" fillId="2" borderId="4" xfId="0" applyFont="1" applyBorder="1" applyAlignment="1">
      <alignment horizontal="left"/>
    </xf>
    <xf numFmtId="0" fontId="5" fillId="2" borderId="2" xfId="0" applyFont="1" applyBorder="1" applyAlignment="1">
      <alignment horizontal="left"/>
    </xf>
    <xf numFmtId="0" fontId="5" fillId="2" borderId="33" xfId="0" applyFont="1" applyBorder="1" applyAlignment="1" applyProtection="1">
      <alignment horizontal="left"/>
      <protection locked="0"/>
    </xf>
    <xf numFmtId="0" fontId="5" fillId="2" borderId="0" xfId="0" applyFont="1" applyBorder="1" applyAlignment="1" applyProtection="1">
      <alignment horizontal="left"/>
      <protection locked="0"/>
    </xf>
    <xf numFmtId="0" fontId="5" fillId="2" borderId="34" xfId="0" applyFont="1" applyBorder="1" applyAlignment="1" applyProtection="1">
      <alignment horizontal="left"/>
      <protection locked="0"/>
    </xf>
    <xf numFmtId="0" fontId="12" fillId="2" borderId="12" xfId="0" applyFont="1" applyBorder="1" applyAlignment="1" applyProtection="1">
      <alignment horizontal="left"/>
    </xf>
    <xf numFmtId="0" fontId="5" fillId="2" borderId="25" xfId="0" applyFont="1" applyBorder="1" applyAlignment="1" applyProtection="1">
      <alignment horizontal="left"/>
      <protection locked="0"/>
    </xf>
    <xf numFmtId="0" fontId="5" fillId="2" borderId="24" xfId="0" applyFont="1" applyBorder="1" applyAlignment="1" applyProtection="1">
      <alignment horizontal="left"/>
      <protection locked="0"/>
    </xf>
    <xf numFmtId="0" fontId="5" fillId="2" borderId="5" xfId="0" applyFont="1" applyBorder="1" applyAlignment="1" applyProtection="1">
      <alignment horizontal="left"/>
      <protection locked="0"/>
    </xf>
    <xf numFmtId="0" fontId="12" fillId="5" borderId="20" xfId="0" applyFont="1" applyFill="1" applyBorder="1" applyAlignment="1" applyProtection="1">
      <alignment horizontal="left"/>
    </xf>
    <xf numFmtId="0" fontId="12" fillId="5" borderId="4" xfId="0" applyFont="1" applyFill="1" applyBorder="1" applyAlignment="1" applyProtection="1">
      <alignment horizontal="left"/>
    </xf>
    <xf numFmtId="0" fontId="12" fillId="5" borderId="2" xfId="0" applyFont="1" applyFill="1" applyBorder="1" applyAlignment="1" applyProtection="1">
      <alignment horizontal="left"/>
    </xf>
    <xf numFmtId="0" fontId="12" fillId="0" borderId="20" xfId="0" applyFont="1" applyFill="1" applyBorder="1" applyAlignment="1" applyProtection="1"/>
    <xf numFmtId="0" fontId="12" fillId="0" borderId="4" xfId="0" applyFont="1" applyFill="1" applyBorder="1" applyAlignment="1" applyProtection="1"/>
    <xf numFmtId="0" fontId="12" fillId="0" borderId="2" xfId="0" applyFont="1" applyFill="1" applyBorder="1" applyAlignment="1" applyProtection="1"/>
    <xf numFmtId="0" fontId="5" fillId="2" borderId="23" xfId="0" applyFont="1" applyBorder="1" applyAlignment="1" applyProtection="1">
      <alignment horizontal="center"/>
      <protection locked="0"/>
    </xf>
    <xf numFmtId="0" fontId="5" fillId="2" borderId="12" xfId="0" applyFont="1" applyBorder="1" applyAlignment="1" applyProtection="1">
      <alignment horizontal="center"/>
      <protection locked="0"/>
    </xf>
    <xf numFmtId="0" fontId="5" fillId="2" borderId="6" xfId="0" applyFont="1" applyBorder="1" applyAlignment="1" applyProtection="1">
      <alignment horizontal="center"/>
      <protection locked="0"/>
    </xf>
    <xf numFmtId="0" fontId="5" fillId="2" borderId="24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0"/>
  <sheetViews>
    <sheetView showGridLines="0" tabSelected="1" zoomScale="50" zoomScaleNormal="50" workbookViewId="0">
      <selection activeCell="K2" sqref="K2:M2"/>
    </sheetView>
  </sheetViews>
  <sheetFormatPr defaultColWidth="9.140625" defaultRowHeight="12.75" x14ac:dyDescent="0.2"/>
  <cols>
    <col min="1" max="1" width="7.7109375" style="3" customWidth="1"/>
    <col min="2" max="2" width="9.5703125" style="3" customWidth="1"/>
    <col min="3" max="3" width="25" style="3" customWidth="1"/>
    <col min="4" max="4" width="17.5703125" style="3" customWidth="1"/>
    <col min="5" max="5" width="16.28515625" style="3" customWidth="1"/>
    <col min="6" max="6" width="12.7109375" style="3" customWidth="1"/>
    <col min="7" max="7" width="13.85546875" style="3" customWidth="1"/>
    <col min="8" max="8" width="26.7109375" style="3" customWidth="1"/>
    <col min="9" max="9" width="54.28515625" style="3" customWidth="1"/>
    <col min="10" max="10" width="14" style="3" customWidth="1"/>
    <col min="11" max="13" width="13.28515625" style="3" customWidth="1"/>
    <col min="14" max="15" width="11.7109375" style="3" customWidth="1"/>
    <col min="16" max="16" width="19.7109375" style="3" customWidth="1"/>
    <col min="17" max="17" width="5.5703125" style="3" customWidth="1"/>
    <col min="18" max="18" width="15.7109375" style="3" customWidth="1"/>
    <col min="19" max="19" width="5.5703125" style="3" customWidth="1"/>
    <col min="20" max="20" width="15.7109375" style="3" customWidth="1"/>
    <col min="21" max="21" width="5.5703125" style="3" customWidth="1"/>
    <col min="22" max="22" width="15.7109375" style="3" customWidth="1"/>
    <col min="23" max="23" width="14.7109375" style="3" bestFit="1" customWidth="1"/>
    <col min="24" max="24" width="11.28515625" style="3" customWidth="1"/>
    <col min="25" max="16384" width="9.140625" style="3"/>
  </cols>
  <sheetData>
    <row r="1" spans="1:24" ht="24.95" customHeight="1" x14ac:dyDescent="0.3">
      <c r="A1" s="25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34"/>
      <c r="O1" s="134"/>
      <c r="P1" s="22"/>
      <c r="Q1" s="126"/>
      <c r="R1" s="22"/>
      <c r="S1" s="126"/>
      <c r="T1" s="22"/>
      <c r="U1" s="22"/>
      <c r="V1" s="23" t="s">
        <v>25</v>
      </c>
    </row>
    <row r="2" spans="1:24" ht="26.25" x14ac:dyDescent="0.4">
      <c r="A2" s="39" t="s">
        <v>4</v>
      </c>
      <c r="B2" s="39"/>
      <c r="C2" s="39"/>
      <c r="D2" s="39"/>
      <c r="E2" s="40"/>
      <c r="F2" s="22"/>
      <c r="G2" s="42"/>
      <c r="H2" s="42" t="s">
        <v>12</v>
      </c>
      <c r="I2" s="21"/>
      <c r="J2" s="115" t="s">
        <v>33</v>
      </c>
      <c r="K2" s="244"/>
      <c r="L2" s="244"/>
      <c r="M2" s="244"/>
      <c r="N2" s="167"/>
      <c r="O2" s="167"/>
      <c r="P2" s="116" t="s">
        <v>84</v>
      </c>
      <c r="Q2" s="116"/>
      <c r="R2" s="264"/>
      <c r="S2" s="265"/>
      <c r="T2" s="265"/>
      <c r="U2" s="265"/>
      <c r="V2" s="116"/>
    </row>
    <row r="3" spans="1:24" ht="26.25" x14ac:dyDescent="0.4">
      <c r="A3" s="39" t="s">
        <v>2</v>
      </c>
      <c r="B3" s="39"/>
      <c r="C3" s="39"/>
      <c r="D3" s="39"/>
      <c r="E3" s="40"/>
      <c r="F3" s="22"/>
      <c r="G3" s="41"/>
      <c r="H3" s="31" t="s">
        <v>126</v>
      </c>
      <c r="I3" s="21"/>
      <c r="J3" s="266" t="s">
        <v>83</v>
      </c>
      <c r="K3" s="266"/>
      <c r="L3" s="275"/>
      <c r="M3" s="275"/>
      <c r="N3" s="275"/>
      <c r="O3" s="275"/>
      <c r="P3" s="276"/>
      <c r="Q3" s="276"/>
      <c r="R3" s="267"/>
      <c r="S3" s="267"/>
      <c r="T3" s="267"/>
      <c r="U3" s="267"/>
      <c r="V3" s="267"/>
    </row>
    <row r="4" spans="1:24" ht="20.25" x14ac:dyDescent="0.3">
      <c r="A4" s="23"/>
      <c r="B4" s="23"/>
      <c r="C4" s="23"/>
      <c r="D4" s="23"/>
      <c r="E4" s="23"/>
      <c r="F4" s="23"/>
      <c r="G4" s="26"/>
      <c r="H4" s="26"/>
      <c r="I4" s="21"/>
      <c r="J4" s="110"/>
      <c r="K4" s="110"/>
      <c r="L4" s="110"/>
      <c r="M4" s="110"/>
      <c r="N4" s="131"/>
      <c r="O4" s="131"/>
      <c r="P4" s="110"/>
      <c r="Q4" s="124"/>
      <c r="R4" s="110"/>
      <c r="S4" s="124"/>
      <c r="T4" s="110"/>
      <c r="U4" s="110"/>
      <c r="V4" s="110"/>
    </row>
    <row r="5" spans="1:24" ht="21" thickBot="1" x14ac:dyDescent="0.3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33"/>
      <c r="O5" s="133"/>
      <c r="P5" s="23"/>
      <c r="Q5" s="125"/>
      <c r="R5" s="23"/>
      <c r="S5" s="125"/>
      <c r="T5" s="23"/>
      <c r="U5" s="23"/>
      <c r="V5" s="23"/>
    </row>
    <row r="6" spans="1:24" ht="21.6" customHeight="1" x14ac:dyDescent="0.3">
      <c r="A6" s="270" t="s">
        <v>20</v>
      </c>
      <c r="B6" s="271"/>
      <c r="C6" s="227"/>
      <c r="D6" s="227"/>
      <c r="E6" s="37" t="s">
        <v>22</v>
      </c>
      <c r="F6" s="229"/>
      <c r="G6" s="229"/>
      <c r="H6" s="29" t="s">
        <v>24</v>
      </c>
      <c r="I6" s="223"/>
      <c r="J6" s="223"/>
      <c r="K6" s="223"/>
      <c r="L6" s="223"/>
      <c r="M6" s="38" t="s">
        <v>29</v>
      </c>
      <c r="N6" s="268"/>
      <c r="O6" s="268"/>
      <c r="P6" s="268"/>
      <c r="Q6" s="268"/>
      <c r="R6" s="269"/>
      <c r="S6" s="218" t="s">
        <v>37</v>
      </c>
      <c r="T6" s="218"/>
      <c r="U6" s="218"/>
      <c r="V6" s="60"/>
    </row>
    <row r="7" spans="1:24" ht="21.6" customHeight="1" x14ac:dyDescent="0.3">
      <c r="A7" s="272" t="s">
        <v>21</v>
      </c>
      <c r="B7" s="225"/>
      <c r="C7" s="228"/>
      <c r="D7" s="228"/>
      <c r="E7" s="28" t="s">
        <v>22</v>
      </c>
      <c r="F7" s="284"/>
      <c r="G7" s="284"/>
      <c r="H7" s="28" t="s">
        <v>107</v>
      </c>
      <c r="I7" s="173"/>
      <c r="J7" s="173"/>
      <c r="K7" s="173"/>
      <c r="L7" s="173"/>
      <c r="M7" s="34" t="s">
        <v>18</v>
      </c>
      <c r="N7" s="226"/>
      <c r="O7" s="226"/>
      <c r="P7" s="226"/>
      <c r="Q7" s="226"/>
      <c r="R7" s="200"/>
      <c r="S7" s="218" t="s">
        <v>38</v>
      </c>
      <c r="T7" s="218"/>
      <c r="U7" s="218"/>
      <c r="V7" s="60"/>
    </row>
    <row r="8" spans="1:24" ht="21.6" customHeight="1" x14ac:dyDescent="0.3">
      <c r="A8" s="224" t="s">
        <v>19</v>
      </c>
      <c r="B8" s="225"/>
      <c r="C8" s="225"/>
      <c r="D8" s="173"/>
      <c r="E8" s="226"/>
      <c r="F8" s="226"/>
      <c r="G8" s="226"/>
      <c r="H8" s="34" t="s">
        <v>27</v>
      </c>
      <c r="I8" s="173"/>
      <c r="J8" s="226"/>
      <c r="K8" s="226"/>
      <c r="L8" s="226"/>
      <c r="M8" s="43" t="s">
        <v>34</v>
      </c>
      <c r="N8" s="255"/>
      <c r="O8" s="255"/>
      <c r="P8" s="255"/>
      <c r="Q8" s="255"/>
      <c r="R8" s="256"/>
      <c r="S8" s="218" t="s">
        <v>5</v>
      </c>
      <c r="T8" s="218"/>
      <c r="U8" s="218"/>
      <c r="V8" s="123"/>
    </row>
    <row r="9" spans="1:24" ht="21.6" customHeight="1" thickBot="1" x14ac:dyDescent="0.35">
      <c r="A9" s="219" t="s">
        <v>28</v>
      </c>
      <c r="B9" s="220"/>
      <c r="C9" s="220"/>
      <c r="D9" s="230"/>
      <c r="E9" s="230"/>
      <c r="F9" s="230"/>
      <c r="G9" s="230"/>
      <c r="H9" s="32" t="s">
        <v>30</v>
      </c>
      <c r="I9" s="33"/>
      <c r="J9" s="248" t="s">
        <v>23</v>
      </c>
      <c r="K9" s="248"/>
      <c r="L9" s="249"/>
      <c r="M9" s="249"/>
      <c r="N9" s="249"/>
      <c r="O9" s="249"/>
      <c r="P9" s="249"/>
      <c r="Q9" s="250"/>
      <c r="R9" s="251"/>
      <c r="S9" s="261" t="s">
        <v>127</v>
      </c>
      <c r="T9" s="262"/>
      <c r="U9" s="263"/>
      <c r="V9" s="157"/>
    </row>
    <row r="10" spans="1:24" ht="21.6" customHeight="1" x14ac:dyDescent="0.3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33"/>
      <c r="O10" s="133"/>
      <c r="P10" s="23"/>
      <c r="Q10" s="177" t="s">
        <v>117</v>
      </c>
      <c r="R10" s="171"/>
      <c r="S10" s="170" t="s">
        <v>119</v>
      </c>
      <c r="T10" s="243"/>
      <c r="U10" s="243"/>
      <c r="V10" s="171"/>
    </row>
    <row r="11" spans="1:24" ht="21.6" customHeight="1" x14ac:dyDescent="0.3">
      <c r="A11" s="176" t="s">
        <v>2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7" t="s">
        <v>120</v>
      </c>
      <c r="R11" s="243"/>
      <c r="S11" s="171"/>
      <c r="T11" s="178" t="s">
        <v>121</v>
      </c>
      <c r="U11" s="178"/>
      <c r="V11" s="179"/>
      <c r="W11" s="2"/>
      <c r="X11" s="2"/>
    </row>
    <row r="12" spans="1:24" ht="21.6" customHeight="1" x14ac:dyDescent="0.3">
      <c r="A12" s="252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4"/>
      <c r="N12" s="130"/>
      <c r="O12" s="130"/>
      <c r="P12" s="57"/>
      <c r="Q12" s="221" t="s">
        <v>46</v>
      </c>
      <c r="R12" s="186"/>
      <c r="S12" s="221" t="s">
        <v>46</v>
      </c>
      <c r="T12" s="105"/>
      <c r="U12" s="221" t="s">
        <v>46</v>
      </c>
      <c r="V12" s="186"/>
      <c r="W12" s="2"/>
      <c r="X12" s="2"/>
    </row>
    <row r="13" spans="1:24" s="1" customFormat="1" ht="21.6" customHeight="1" x14ac:dyDescent="0.3">
      <c r="A13" s="231"/>
      <c r="B13" s="232"/>
      <c r="C13" s="235"/>
      <c r="D13" s="236"/>
      <c r="E13" s="236"/>
      <c r="F13" s="237"/>
      <c r="G13" s="241"/>
      <c r="H13" s="235"/>
      <c r="I13" s="237"/>
      <c r="J13" s="58"/>
      <c r="K13" s="235"/>
      <c r="L13" s="236"/>
      <c r="M13" s="237"/>
      <c r="N13" s="257" t="s">
        <v>100</v>
      </c>
      <c r="O13" s="258"/>
      <c r="P13" s="44" t="s">
        <v>16</v>
      </c>
      <c r="Q13" s="221"/>
      <c r="R13" s="186"/>
      <c r="S13" s="221"/>
      <c r="T13" s="44" t="s">
        <v>80</v>
      </c>
      <c r="U13" s="221"/>
      <c r="V13" s="186"/>
    </row>
    <row r="14" spans="1:24" s="1" customFormat="1" ht="21.6" customHeight="1" x14ac:dyDescent="0.3">
      <c r="A14" s="233"/>
      <c r="B14" s="234"/>
      <c r="C14" s="238"/>
      <c r="D14" s="239"/>
      <c r="E14" s="239"/>
      <c r="F14" s="240"/>
      <c r="G14" s="242"/>
      <c r="H14" s="238"/>
      <c r="I14" s="240"/>
      <c r="J14" s="59"/>
      <c r="K14" s="245" t="s">
        <v>65</v>
      </c>
      <c r="L14" s="246"/>
      <c r="M14" s="247"/>
      <c r="N14" s="259"/>
      <c r="O14" s="260"/>
      <c r="P14" s="45" t="s">
        <v>11</v>
      </c>
      <c r="Q14" s="221"/>
      <c r="R14" s="46" t="s">
        <v>6</v>
      </c>
      <c r="S14" s="221"/>
      <c r="T14" s="44" t="s">
        <v>7</v>
      </c>
      <c r="U14" s="221"/>
      <c r="V14" s="44" t="s">
        <v>8</v>
      </c>
    </row>
    <row r="15" spans="1:24" ht="21.6" customHeight="1" x14ac:dyDescent="0.3">
      <c r="A15" s="170" t="s">
        <v>0</v>
      </c>
      <c r="B15" s="171"/>
      <c r="C15" s="170" t="s">
        <v>31</v>
      </c>
      <c r="D15" s="243"/>
      <c r="E15" s="243"/>
      <c r="F15" s="171"/>
      <c r="G15" s="49" t="s">
        <v>10</v>
      </c>
      <c r="H15" s="170" t="s">
        <v>32</v>
      </c>
      <c r="I15" s="171"/>
      <c r="J15" s="50" t="s">
        <v>10</v>
      </c>
      <c r="K15" s="51" t="s">
        <v>13</v>
      </c>
      <c r="L15" s="51" t="s">
        <v>14</v>
      </c>
      <c r="M15" s="49" t="s">
        <v>15</v>
      </c>
      <c r="N15" s="50" t="s">
        <v>94</v>
      </c>
      <c r="O15" s="50" t="s">
        <v>95</v>
      </c>
      <c r="P15" s="52" t="s">
        <v>35</v>
      </c>
      <c r="Q15" s="222"/>
      <c r="R15" s="47"/>
      <c r="S15" s="222"/>
      <c r="T15" s="45"/>
      <c r="U15" s="222"/>
      <c r="V15" s="48"/>
      <c r="W15" s="11"/>
    </row>
    <row r="16" spans="1:24" ht="21.6" customHeight="1" x14ac:dyDescent="0.3">
      <c r="A16" s="278"/>
      <c r="B16" s="279"/>
      <c r="C16" s="201"/>
      <c r="D16" s="203"/>
      <c r="E16" s="203"/>
      <c r="F16" s="202"/>
      <c r="G16" s="128"/>
      <c r="H16" s="201"/>
      <c r="I16" s="202"/>
      <c r="J16" s="128"/>
      <c r="K16" s="12"/>
      <c r="L16" s="12"/>
      <c r="M16" s="13"/>
      <c r="N16" s="13"/>
      <c r="O16" s="13"/>
      <c r="P16" s="10">
        <f>+'AP Travel Form 2'!V7</f>
        <v>0</v>
      </c>
      <c r="Q16" s="15"/>
      <c r="R16" s="36"/>
      <c r="S16" s="15"/>
      <c r="T16" s="15"/>
      <c r="U16" s="15"/>
      <c r="V16" s="12"/>
    </row>
    <row r="17" spans="1:22" ht="21.6" customHeight="1" x14ac:dyDescent="0.3">
      <c r="A17" s="273"/>
      <c r="B17" s="200"/>
      <c r="C17" s="201"/>
      <c r="D17" s="203"/>
      <c r="E17" s="203"/>
      <c r="F17" s="202"/>
      <c r="G17" s="128"/>
      <c r="H17" s="201"/>
      <c r="I17" s="202"/>
      <c r="J17" s="128"/>
      <c r="K17" s="12"/>
      <c r="L17" s="12"/>
      <c r="M17" s="14"/>
      <c r="N17" s="14"/>
      <c r="O17" s="14"/>
      <c r="P17" s="10">
        <f>+'AP Travel Form 2'!V8</f>
        <v>0</v>
      </c>
      <c r="Q17" s="12"/>
      <c r="R17" s="12"/>
      <c r="S17" s="12"/>
      <c r="T17" s="12"/>
      <c r="U17" s="12"/>
      <c r="V17" s="12"/>
    </row>
    <row r="18" spans="1:22" ht="21.6" customHeight="1" x14ac:dyDescent="0.3">
      <c r="A18" s="273"/>
      <c r="B18" s="274"/>
      <c r="C18" s="201"/>
      <c r="D18" s="203"/>
      <c r="E18" s="203"/>
      <c r="F18" s="202"/>
      <c r="G18" s="128"/>
      <c r="H18" s="201"/>
      <c r="I18" s="202"/>
      <c r="J18" s="128"/>
      <c r="K18" s="12"/>
      <c r="L18" s="12"/>
      <c r="M18" s="14"/>
      <c r="N18" s="14"/>
      <c r="O18" s="14"/>
      <c r="P18" s="10">
        <f>+'AP Travel Form 2'!V9</f>
        <v>0</v>
      </c>
      <c r="Q18" s="12"/>
      <c r="R18" s="12"/>
      <c r="S18" s="12"/>
      <c r="T18" s="12"/>
      <c r="U18" s="12"/>
      <c r="V18" s="12"/>
    </row>
    <row r="19" spans="1:22" ht="21.6" customHeight="1" x14ac:dyDescent="0.3">
      <c r="A19" s="273"/>
      <c r="B19" s="274"/>
      <c r="C19" s="201"/>
      <c r="D19" s="203"/>
      <c r="E19" s="203"/>
      <c r="F19" s="202"/>
      <c r="G19" s="128"/>
      <c r="H19" s="201"/>
      <c r="I19" s="202"/>
      <c r="J19" s="128"/>
      <c r="K19" s="12" t="s">
        <v>90</v>
      </c>
      <c r="L19" s="12"/>
      <c r="M19" s="14"/>
      <c r="N19" s="14"/>
      <c r="O19" s="14"/>
      <c r="P19" s="10">
        <f>+'AP Travel Form 2'!V10</f>
        <v>0</v>
      </c>
      <c r="Q19" s="12"/>
      <c r="R19" s="12" t="s">
        <v>90</v>
      </c>
      <c r="S19" s="12"/>
      <c r="T19" s="12"/>
      <c r="U19" s="12"/>
      <c r="V19" s="12"/>
    </row>
    <row r="20" spans="1:22" ht="21.6" customHeight="1" x14ac:dyDescent="0.3">
      <c r="A20" s="273"/>
      <c r="B20" s="274"/>
      <c r="C20" s="201"/>
      <c r="D20" s="203"/>
      <c r="E20" s="203"/>
      <c r="F20" s="202"/>
      <c r="G20" s="128"/>
      <c r="H20" s="201"/>
      <c r="I20" s="202"/>
      <c r="J20" s="128"/>
      <c r="K20" s="12" t="s">
        <v>90</v>
      </c>
      <c r="L20" s="12" t="s">
        <v>90</v>
      </c>
      <c r="M20" s="14" t="s">
        <v>90</v>
      </c>
      <c r="N20" s="14"/>
      <c r="O20" s="14"/>
      <c r="P20" s="10">
        <f>+'AP Travel Form 2'!V11</f>
        <v>0</v>
      </c>
      <c r="Q20" s="12"/>
      <c r="R20" s="12"/>
      <c r="S20" s="12"/>
      <c r="T20" s="12" t="s">
        <v>90</v>
      </c>
      <c r="U20" s="12"/>
      <c r="V20" s="12"/>
    </row>
    <row r="21" spans="1:22" ht="21.6" customHeight="1" x14ac:dyDescent="0.3">
      <c r="A21" s="273"/>
      <c r="B21" s="274"/>
      <c r="C21" s="201"/>
      <c r="D21" s="203"/>
      <c r="E21" s="203"/>
      <c r="F21" s="202"/>
      <c r="G21" s="128"/>
      <c r="H21" s="201"/>
      <c r="I21" s="202"/>
      <c r="J21" s="128"/>
      <c r="K21" s="12"/>
      <c r="L21" s="12"/>
      <c r="M21" s="14"/>
      <c r="N21" s="14"/>
      <c r="O21" s="14"/>
      <c r="P21" s="10">
        <f>+'AP Travel Form 2'!V12</f>
        <v>0</v>
      </c>
      <c r="Q21" s="12"/>
      <c r="R21" s="12" t="s">
        <v>90</v>
      </c>
      <c r="S21" s="12"/>
      <c r="T21" s="12"/>
      <c r="U21" s="12"/>
      <c r="V21" s="12" t="s">
        <v>90</v>
      </c>
    </row>
    <row r="22" spans="1:22" ht="21.6" customHeight="1" x14ac:dyDescent="0.3">
      <c r="A22" s="273"/>
      <c r="B22" s="274"/>
      <c r="C22" s="201"/>
      <c r="D22" s="203"/>
      <c r="E22" s="203"/>
      <c r="F22" s="202"/>
      <c r="G22" s="128"/>
      <c r="H22" s="201"/>
      <c r="I22" s="202"/>
      <c r="J22" s="128"/>
      <c r="K22" s="12"/>
      <c r="L22" s="12" t="s">
        <v>90</v>
      </c>
      <c r="M22" s="14" t="s">
        <v>90</v>
      </c>
      <c r="N22" s="14"/>
      <c r="O22" s="14"/>
      <c r="P22" s="10">
        <f>+'AP Travel Form 2'!V13</f>
        <v>0</v>
      </c>
      <c r="Q22" s="12"/>
      <c r="R22" s="12"/>
      <c r="S22" s="12"/>
      <c r="T22" s="12"/>
      <c r="U22" s="12"/>
      <c r="V22" s="12"/>
    </row>
    <row r="23" spans="1:22" ht="21.6" customHeight="1" x14ac:dyDescent="0.3">
      <c r="A23" s="273"/>
      <c r="B23" s="274"/>
      <c r="C23" s="201"/>
      <c r="D23" s="203"/>
      <c r="E23" s="203"/>
      <c r="F23" s="202"/>
      <c r="G23" s="128"/>
      <c r="H23" s="201"/>
      <c r="I23" s="202"/>
      <c r="J23" s="128"/>
      <c r="K23" s="12"/>
      <c r="L23" s="12"/>
      <c r="M23" s="14" t="s">
        <v>90</v>
      </c>
      <c r="N23" s="14"/>
      <c r="O23" s="14"/>
      <c r="P23" s="10">
        <f>+'AP Travel Form 2'!V14</f>
        <v>0</v>
      </c>
      <c r="Q23" s="12"/>
      <c r="R23" s="12" t="s">
        <v>90</v>
      </c>
      <c r="S23" s="12"/>
      <c r="T23" s="12" t="s">
        <v>90</v>
      </c>
      <c r="U23" s="12"/>
      <c r="V23" s="12"/>
    </row>
    <row r="24" spans="1:22" ht="21.6" customHeight="1" x14ac:dyDescent="0.3">
      <c r="A24" s="273"/>
      <c r="B24" s="274"/>
      <c r="C24" s="201"/>
      <c r="D24" s="203"/>
      <c r="E24" s="203"/>
      <c r="F24" s="202"/>
      <c r="G24" s="128"/>
      <c r="H24" s="201"/>
      <c r="I24" s="202"/>
      <c r="J24" s="128"/>
      <c r="K24" s="12"/>
      <c r="L24" s="12"/>
      <c r="M24" s="14"/>
      <c r="N24" s="14"/>
      <c r="O24" s="14"/>
      <c r="P24" s="10">
        <f>+'AP Travel Form 2'!V15</f>
        <v>0</v>
      </c>
      <c r="Q24" s="12"/>
      <c r="R24" s="12"/>
      <c r="S24" s="12"/>
      <c r="T24" s="12"/>
      <c r="U24" s="12"/>
      <c r="V24" s="12"/>
    </row>
    <row r="25" spans="1:22" ht="21.6" customHeight="1" x14ac:dyDescent="0.3">
      <c r="A25" s="273"/>
      <c r="B25" s="274"/>
      <c r="C25" s="201"/>
      <c r="D25" s="203"/>
      <c r="E25" s="203"/>
      <c r="F25" s="202"/>
      <c r="G25" s="128"/>
      <c r="H25" s="201"/>
      <c r="I25" s="202"/>
      <c r="J25" s="128"/>
      <c r="K25" s="12"/>
      <c r="L25" s="12"/>
      <c r="M25" s="14"/>
      <c r="N25" s="14"/>
      <c r="O25" s="14"/>
      <c r="P25" s="10">
        <f>+'AP Travel Form 2'!V16</f>
        <v>0</v>
      </c>
      <c r="Q25" s="12"/>
      <c r="R25" s="12" t="s">
        <v>90</v>
      </c>
      <c r="S25" s="12"/>
      <c r="T25" s="12"/>
      <c r="U25" s="12"/>
      <c r="V25" s="12"/>
    </row>
    <row r="26" spans="1:22" ht="21.6" customHeight="1" x14ac:dyDescent="0.3">
      <c r="A26" s="273"/>
      <c r="B26" s="274"/>
      <c r="C26" s="201"/>
      <c r="D26" s="207"/>
      <c r="E26" s="207"/>
      <c r="F26" s="208"/>
      <c r="G26" s="128"/>
      <c r="H26" s="201"/>
      <c r="I26" s="202"/>
      <c r="J26" s="128"/>
      <c r="K26" s="12"/>
      <c r="L26" s="12"/>
      <c r="M26" s="14"/>
      <c r="N26" s="14"/>
      <c r="O26" s="14"/>
      <c r="P26" s="10">
        <f>+'AP Travel Form 2'!V17</f>
        <v>0</v>
      </c>
      <c r="Q26" s="12"/>
      <c r="R26" s="12"/>
      <c r="S26" s="12"/>
      <c r="T26" s="12"/>
      <c r="U26" s="12"/>
      <c r="V26" s="12"/>
    </row>
    <row r="27" spans="1:22" ht="21.6" customHeight="1" x14ac:dyDescent="0.3">
      <c r="A27" s="273"/>
      <c r="B27" s="274"/>
      <c r="C27" s="201"/>
      <c r="D27" s="203"/>
      <c r="E27" s="203"/>
      <c r="F27" s="202"/>
      <c r="G27" s="128"/>
      <c r="H27" s="201"/>
      <c r="I27" s="202"/>
      <c r="J27" s="128"/>
      <c r="K27" s="12"/>
      <c r="L27" s="12"/>
      <c r="M27" s="14"/>
      <c r="N27" s="14"/>
      <c r="O27" s="14"/>
      <c r="P27" s="10">
        <f>+'AP Travel Form 2'!V18</f>
        <v>0</v>
      </c>
      <c r="Q27" s="12"/>
      <c r="R27" s="12"/>
      <c r="S27" s="12"/>
      <c r="T27" s="12"/>
      <c r="U27" s="12"/>
      <c r="V27" s="12"/>
    </row>
    <row r="28" spans="1:22" ht="21.6" customHeight="1" x14ac:dyDescent="0.3">
      <c r="A28" s="199"/>
      <c r="B28" s="200"/>
      <c r="C28" s="201"/>
      <c r="D28" s="203"/>
      <c r="E28" s="203"/>
      <c r="F28" s="202"/>
      <c r="G28" s="128"/>
      <c r="H28" s="201"/>
      <c r="I28" s="202"/>
      <c r="J28" s="128"/>
      <c r="K28" s="12"/>
      <c r="L28" s="12"/>
      <c r="M28" s="14"/>
      <c r="N28" s="14"/>
      <c r="O28" s="14"/>
      <c r="P28" s="10">
        <f>+'AP Travel Form 2'!V19</f>
        <v>0</v>
      </c>
      <c r="Q28" s="12"/>
      <c r="R28" s="12"/>
      <c r="S28" s="12"/>
      <c r="T28" s="12"/>
      <c r="U28" s="12"/>
      <c r="V28" s="12"/>
    </row>
    <row r="29" spans="1:22" ht="21.6" customHeight="1" x14ac:dyDescent="0.3">
      <c r="A29" s="199"/>
      <c r="B29" s="200"/>
      <c r="C29" s="201"/>
      <c r="D29" s="203"/>
      <c r="E29" s="203"/>
      <c r="F29" s="202"/>
      <c r="G29" s="128"/>
      <c r="H29" s="201"/>
      <c r="I29" s="202"/>
      <c r="J29" s="128"/>
      <c r="K29" s="12"/>
      <c r="L29" s="12"/>
      <c r="M29" s="14"/>
      <c r="N29" s="14"/>
      <c r="O29" s="14"/>
      <c r="P29" s="10">
        <f>+'AP Travel Form 2'!V20</f>
        <v>0</v>
      </c>
      <c r="Q29" s="12"/>
      <c r="R29" s="12"/>
      <c r="S29" s="12"/>
      <c r="T29" s="12"/>
      <c r="U29" s="12"/>
      <c r="V29" s="12"/>
    </row>
    <row r="30" spans="1:22" ht="21.6" customHeight="1" x14ac:dyDescent="0.3">
      <c r="A30" s="199"/>
      <c r="B30" s="200"/>
      <c r="C30" s="201"/>
      <c r="D30" s="203"/>
      <c r="E30" s="203"/>
      <c r="F30" s="202"/>
      <c r="G30" s="128"/>
      <c r="H30" s="201"/>
      <c r="I30" s="202"/>
      <c r="J30" s="128"/>
      <c r="K30" s="12"/>
      <c r="L30" s="12"/>
      <c r="M30" s="14"/>
      <c r="N30" s="14"/>
      <c r="O30" s="14"/>
      <c r="P30" s="10">
        <f>+'AP Travel Form 2'!V21</f>
        <v>0</v>
      </c>
      <c r="Q30" s="15"/>
      <c r="R30" s="15"/>
      <c r="S30" s="15"/>
      <c r="T30" s="15"/>
      <c r="U30" s="15"/>
      <c r="V30" s="15"/>
    </row>
    <row r="31" spans="1:22" ht="21.6" customHeight="1" x14ac:dyDescent="0.3">
      <c r="A31" s="199"/>
      <c r="B31" s="210"/>
      <c r="C31" s="201"/>
      <c r="D31" s="203"/>
      <c r="E31" s="203"/>
      <c r="F31" s="202"/>
      <c r="G31" s="128"/>
      <c r="H31" s="201"/>
      <c r="I31" s="202"/>
      <c r="J31" s="128"/>
      <c r="K31" s="12"/>
      <c r="L31" s="12"/>
      <c r="M31" s="14"/>
      <c r="N31" s="14"/>
      <c r="O31" s="14"/>
      <c r="P31" s="10">
        <f>+'AP Travel Form 2'!V22</f>
        <v>0</v>
      </c>
      <c r="Q31" s="12"/>
      <c r="R31" s="12"/>
      <c r="S31" s="12"/>
      <c r="T31" s="12"/>
      <c r="U31" s="12"/>
      <c r="V31" s="12"/>
    </row>
    <row r="32" spans="1:22" ht="21.6" customHeight="1" x14ac:dyDescent="0.3">
      <c r="A32" s="199"/>
      <c r="B32" s="200"/>
      <c r="C32" s="201"/>
      <c r="D32" s="203"/>
      <c r="E32" s="203"/>
      <c r="F32" s="202"/>
      <c r="G32" s="128"/>
      <c r="H32" s="201"/>
      <c r="I32" s="202"/>
      <c r="J32" s="128"/>
      <c r="K32" s="12"/>
      <c r="L32" s="12"/>
      <c r="M32" s="14"/>
      <c r="N32" s="14"/>
      <c r="O32" s="14"/>
      <c r="P32" s="10">
        <f>+'AP Travel Form 2'!V23</f>
        <v>0</v>
      </c>
      <c r="Q32" s="12"/>
      <c r="R32" s="12"/>
      <c r="S32" s="12"/>
      <c r="T32" s="12"/>
      <c r="U32" s="12"/>
      <c r="V32" s="12"/>
    </row>
    <row r="33" spans="1:23" ht="21.6" customHeight="1" x14ac:dyDescent="0.3">
      <c r="A33" s="199"/>
      <c r="B33" s="200"/>
      <c r="C33" s="201"/>
      <c r="D33" s="203"/>
      <c r="E33" s="203"/>
      <c r="F33" s="202"/>
      <c r="G33" s="128"/>
      <c r="H33" s="201"/>
      <c r="I33" s="202"/>
      <c r="J33" s="128"/>
      <c r="K33" s="12"/>
      <c r="L33" s="12"/>
      <c r="M33" s="14"/>
      <c r="N33" s="14"/>
      <c r="O33" s="14"/>
      <c r="P33" s="10">
        <f>+'AP Travel Form 2'!V24</f>
        <v>0</v>
      </c>
      <c r="Q33" s="15"/>
      <c r="R33" s="15"/>
      <c r="S33" s="15"/>
      <c r="T33" s="15"/>
      <c r="U33" s="15"/>
      <c r="V33" s="15"/>
    </row>
    <row r="34" spans="1:23" ht="21.6" customHeight="1" thickBot="1" x14ac:dyDescent="0.35">
      <c r="A34" s="213"/>
      <c r="B34" s="214"/>
      <c r="C34" s="212"/>
      <c r="D34" s="212"/>
      <c r="E34" s="212"/>
      <c r="F34" s="27"/>
      <c r="G34" s="87"/>
      <c r="H34" s="89"/>
      <c r="I34" s="88"/>
      <c r="J34" s="17"/>
      <c r="K34" s="18"/>
      <c r="L34" s="18"/>
      <c r="M34" s="280" t="s">
        <v>112</v>
      </c>
      <c r="N34" s="281"/>
      <c r="O34" s="282"/>
      <c r="P34" s="19">
        <f>+'AP Travel Form 2'!V25</f>
        <v>0</v>
      </c>
      <c r="Q34" s="20"/>
      <c r="R34" s="20"/>
      <c r="S34" s="20"/>
      <c r="T34" s="20"/>
      <c r="U34" s="20"/>
      <c r="V34" s="20"/>
    </row>
    <row r="35" spans="1:23" ht="21.6" customHeight="1" thickBot="1" x14ac:dyDescent="0.35">
      <c r="A35" s="211"/>
      <c r="B35" s="211"/>
      <c r="C35" s="211"/>
      <c r="D35" s="211"/>
      <c r="E35" s="211"/>
      <c r="F35" s="211"/>
      <c r="G35" s="211"/>
      <c r="H35" s="211"/>
      <c r="I35" s="211"/>
      <c r="J35" s="160" t="s">
        <v>93</v>
      </c>
      <c r="K35" s="161">
        <f>SUM(K16:K33)</f>
        <v>0</v>
      </c>
      <c r="L35" s="35">
        <f>SUM(L16:L33)</f>
        <v>0</v>
      </c>
      <c r="M35" s="35">
        <f>SUM(M16:M33)</f>
        <v>0</v>
      </c>
      <c r="N35" s="90">
        <f>SUM(N16:N33)</f>
        <v>0</v>
      </c>
      <c r="O35" s="90">
        <f>SUM(O16:O33)</f>
        <v>0</v>
      </c>
      <c r="P35" s="90">
        <f>SUM(P16:P33)-P34</f>
        <v>0</v>
      </c>
      <c r="Q35" s="16"/>
      <c r="R35" s="91">
        <f>SUM(R16:R33)</f>
        <v>0</v>
      </c>
      <c r="S35" s="16"/>
      <c r="T35" s="16">
        <f>SUM(T16:T33)</f>
        <v>0</v>
      </c>
      <c r="U35" s="16"/>
      <c r="V35" s="35">
        <f>SUM(V16:V33)</f>
        <v>0</v>
      </c>
    </row>
    <row r="36" spans="1:23" ht="21.6" customHeight="1" thickTop="1" thickBot="1" x14ac:dyDescent="0.35">
      <c r="A36" s="215" t="s">
        <v>53</v>
      </c>
      <c r="B36" s="215"/>
      <c r="C36" s="215"/>
      <c r="D36" s="215"/>
      <c r="E36" s="215"/>
      <c r="F36" s="215"/>
      <c r="G36" s="215"/>
      <c r="H36" s="215"/>
      <c r="I36" s="111"/>
      <c r="J36" s="236" t="s">
        <v>36</v>
      </c>
      <c r="K36" s="237"/>
      <c r="L36" s="288">
        <f>SUM(K35+L35+M35+N35+O35)</f>
        <v>0</v>
      </c>
      <c r="M36" s="289"/>
      <c r="N36" s="137"/>
      <c r="O36" s="137"/>
      <c r="P36" s="55"/>
      <c r="Q36" s="55"/>
      <c r="R36" s="23" t="s">
        <v>39</v>
      </c>
      <c r="S36" s="55"/>
      <c r="T36" s="55"/>
      <c r="U36" s="55"/>
      <c r="V36" s="62">
        <f>(K35+L35+M35+N35+O35+P35+R35+T35+V35)</f>
        <v>0</v>
      </c>
    </row>
    <row r="37" spans="1:23" ht="21.6" customHeight="1" thickTop="1" x14ac:dyDescent="0.3">
      <c r="A37" s="205" t="s">
        <v>61</v>
      </c>
      <c r="B37" s="205"/>
      <c r="C37" s="205"/>
      <c r="D37" s="205"/>
      <c r="E37" s="205"/>
      <c r="F37" s="205"/>
      <c r="G37" s="205"/>
      <c r="H37" s="205"/>
      <c r="I37" s="111"/>
      <c r="J37" s="283"/>
      <c r="K37" s="283"/>
      <c r="L37" s="163"/>
      <c r="M37" s="163"/>
    </row>
    <row r="38" spans="1:23" ht="21.6" customHeight="1" x14ac:dyDescent="0.3">
      <c r="A38" s="205" t="s">
        <v>71</v>
      </c>
      <c r="B38" s="205"/>
      <c r="C38" s="205"/>
      <c r="D38" s="205"/>
      <c r="E38" s="205"/>
      <c r="F38" s="205"/>
      <c r="G38" s="205"/>
      <c r="H38" s="205"/>
      <c r="J38" s="283"/>
      <c r="K38" s="283"/>
      <c r="L38" s="189"/>
      <c r="M38" s="189"/>
      <c r="Q38" s="31"/>
      <c r="R38" s="287" t="s">
        <v>40</v>
      </c>
      <c r="S38" s="287"/>
      <c r="T38" s="287"/>
      <c r="U38" s="31"/>
      <c r="V38" s="53">
        <f>SUMIF($Q$16:$Q$33,"T",$R$16:$R$33)+SUMIF($S$16:$S$33,"T",$T$16:$T$33)+SUMIF($U$16:$U$33,"T",$V$16:$V$33)</f>
        <v>0</v>
      </c>
    </row>
    <row r="39" spans="1:23" ht="21.6" customHeight="1" x14ac:dyDescent="0.3">
      <c r="A39" s="205" t="s">
        <v>76</v>
      </c>
      <c r="B39" s="205"/>
      <c r="C39" s="205"/>
      <c r="D39" s="205"/>
      <c r="E39" s="205"/>
      <c r="F39" s="205"/>
      <c r="G39" s="205"/>
      <c r="H39" s="205"/>
      <c r="I39" s="112" t="s">
        <v>55</v>
      </c>
      <c r="J39" s="277"/>
      <c r="K39" s="277"/>
      <c r="L39" s="277"/>
      <c r="M39" s="277"/>
      <c r="N39" s="277"/>
      <c r="O39" s="277"/>
      <c r="P39" s="277"/>
    </row>
    <row r="40" spans="1:23" ht="21.6" customHeight="1" thickBot="1" x14ac:dyDescent="0.35">
      <c r="A40" s="205" t="s">
        <v>77</v>
      </c>
      <c r="B40" s="205"/>
      <c r="C40" s="205"/>
      <c r="D40" s="205"/>
      <c r="E40" s="205"/>
      <c r="F40" s="205"/>
      <c r="G40" s="205"/>
      <c r="H40" s="205"/>
      <c r="I40" s="150"/>
      <c r="J40" s="151" t="s">
        <v>67</v>
      </c>
      <c r="K40" s="151"/>
      <c r="L40" s="151"/>
      <c r="M40" s="151"/>
      <c r="N40" s="151"/>
      <c r="O40" s="151"/>
      <c r="P40" s="151"/>
      <c r="Q40" s="126"/>
      <c r="R40" s="61" t="s">
        <v>42</v>
      </c>
      <c r="S40" s="126"/>
      <c r="T40" s="22"/>
      <c r="U40" s="22"/>
      <c r="V40" s="63">
        <f>V36-(V38)</f>
        <v>0</v>
      </c>
    </row>
    <row r="41" spans="1:23" ht="21.6" customHeight="1" x14ac:dyDescent="0.3">
      <c r="A41" s="205" t="s">
        <v>78</v>
      </c>
      <c r="B41" s="205"/>
      <c r="C41" s="205"/>
      <c r="D41" s="205"/>
      <c r="E41" s="205"/>
      <c r="F41" s="205"/>
      <c r="G41" s="205"/>
      <c r="H41" s="205"/>
      <c r="I41" s="112" t="s">
        <v>56</v>
      </c>
      <c r="J41" s="277"/>
      <c r="K41" s="277"/>
      <c r="L41" s="277"/>
      <c r="M41" s="277"/>
      <c r="N41" s="277"/>
      <c r="O41" s="277"/>
      <c r="P41" s="277"/>
      <c r="Q41" s="31"/>
      <c r="R41" s="287" t="s">
        <v>48</v>
      </c>
      <c r="S41" s="287"/>
      <c r="T41" s="287"/>
      <c r="U41" s="31"/>
      <c r="V41" s="100"/>
    </row>
    <row r="42" spans="1:23" ht="21.6" customHeight="1" x14ac:dyDescent="0.3">
      <c r="A42" s="205" t="s">
        <v>79</v>
      </c>
      <c r="B42" s="205"/>
      <c r="C42" s="205"/>
      <c r="D42" s="205"/>
      <c r="E42" s="205"/>
      <c r="F42" s="205"/>
      <c r="G42" s="205"/>
      <c r="H42" s="205"/>
      <c r="I42" s="112" t="s">
        <v>87</v>
      </c>
      <c r="J42" s="173"/>
      <c r="K42" s="173"/>
      <c r="L42" s="173"/>
      <c r="M42" s="173"/>
      <c r="N42" s="173"/>
      <c r="O42" s="173"/>
      <c r="P42" s="173"/>
      <c r="Q42" s="54"/>
      <c r="R42" s="287" t="s">
        <v>88</v>
      </c>
      <c r="S42" s="287"/>
      <c r="T42" s="287"/>
      <c r="U42" s="54"/>
      <c r="V42" s="53">
        <f>SUMIF($Q$16:$Q$33,"R",$R$16:$R$33)+SUMIF($S$16:$S$33,"R",$T$16:$T$33)+SUMIF($U$16:$U$33,"R",$V$16:$V$33)</f>
        <v>0</v>
      </c>
    </row>
    <row r="43" spans="1:23" ht="21.6" customHeight="1" x14ac:dyDescent="0.3">
      <c r="A43" s="205" t="s">
        <v>89</v>
      </c>
      <c r="B43" s="290"/>
      <c r="C43" s="290"/>
      <c r="D43" s="290"/>
      <c r="E43" s="290"/>
      <c r="F43" s="290"/>
      <c r="G43" s="290"/>
      <c r="H43" s="290"/>
      <c r="I43" s="112" t="s">
        <v>57</v>
      </c>
      <c r="J43" s="173"/>
      <c r="K43" s="173"/>
      <c r="L43" s="173"/>
      <c r="M43" s="173"/>
      <c r="N43" s="173"/>
      <c r="O43" s="173"/>
      <c r="P43" s="173"/>
      <c r="Q43" s="126"/>
      <c r="R43" s="204" t="s">
        <v>96</v>
      </c>
      <c r="S43" s="204"/>
      <c r="T43" s="204"/>
      <c r="U43" s="22"/>
      <c r="V43" s="162">
        <f>SUMIF($Q$16:$Q$33,"C",$R$16:$R$33)+SUMIF($S$16:$S$33,"C",$T$16:$T$33)+SUMIF($U$16:$U$33,"C",$V$16:$V$33)</f>
        <v>0</v>
      </c>
    </row>
    <row r="44" spans="1:23" ht="21.6" customHeight="1" thickBot="1" x14ac:dyDescent="0.35">
      <c r="A44" s="175"/>
      <c r="B44" s="175"/>
      <c r="C44" s="175"/>
      <c r="D44" s="175"/>
      <c r="E44" s="175"/>
      <c r="F44" s="175"/>
      <c r="G44" s="175"/>
      <c r="H44" s="175"/>
      <c r="I44" s="110"/>
      <c r="J44" s="22"/>
      <c r="R44" s="187" t="s">
        <v>118</v>
      </c>
      <c r="S44" s="187"/>
      <c r="T44" s="187"/>
      <c r="V44" s="63">
        <f>V40-(V41+V42+V43)</f>
        <v>0</v>
      </c>
    </row>
    <row r="45" spans="1:23" ht="21.6" customHeight="1" x14ac:dyDescent="0.25">
      <c r="A45" s="217"/>
      <c r="B45" s="217"/>
      <c r="C45" s="217"/>
      <c r="D45" s="217"/>
      <c r="E45" s="217"/>
      <c r="F45" s="217"/>
      <c r="G45" s="217"/>
      <c r="H45" s="217"/>
      <c r="I45" s="114"/>
      <c r="J45" s="30"/>
      <c r="K45" s="9"/>
      <c r="L45" s="22"/>
      <c r="M45" s="22"/>
      <c r="N45" s="134"/>
      <c r="O45" s="134"/>
      <c r="P45" s="22"/>
      <c r="Q45" s="126"/>
      <c r="U45" s="22"/>
    </row>
    <row r="46" spans="1:23" ht="21.6" customHeight="1" x14ac:dyDescent="0.3">
      <c r="A46" s="291"/>
      <c r="B46" s="291"/>
      <c r="C46" s="291"/>
      <c r="D46" s="291"/>
      <c r="E46" s="291"/>
      <c r="F46" s="291"/>
      <c r="G46" s="291"/>
      <c r="H46" s="291"/>
      <c r="I46" s="114"/>
      <c r="J46" s="30"/>
      <c r="L46" s="22"/>
      <c r="M46" s="22"/>
      <c r="N46" s="134"/>
      <c r="O46" s="134"/>
      <c r="P46" s="22"/>
      <c r="R46" s="181" t="s">
        <v>122</v>
      </c>
      <c r="S46" s="181"/>
      <c r="T46" s="181"/>
      <c r="V46" s="165" t="s">
        <v>90</v>
      </c>
      <c r="W46"/>
    </row>
    <row r="47" spans="1:23" ht="21.6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30"/>
      <c r="W47"/>
    </row>
    <row r="48" spans="1:23" ht="21.6" customHeight="1" thickBot="1" x14ac:dyDescent="0.35">
      <c r="A48" s="113"/>
      <c r="B48" s="113"/>
      <c r="C48" s="113"/>
      <c r="D48" s="113"/>
      <c r="E48" s="113"/>
      <c r="F48" s="113"/>
      <c r="G48" s="113"/>
      <c r="H48" s="113"/>
      <c r="I48" s="113"/>
      <c r="J48" s="31"/>
      <c r="R48" s="180" t="s">
        <v>17</v>
      </c>
      <c r="S48" s="180"/>
      <c r="T48" s="180"/>
      <c r="V48" s="164">
        <f>IF(V46&gt;0,IF(V46&gt;V44,V44,V46),V44)</f>
        <v>0</v>
      </c>
      <c r="W48"/>
    </row>
    <row r="49" spans="1:23" ht="21.6" customHeight="1" x14ac:dyDescent="0.3">
      <c r="A49" s="185"/>
      <c r="B49" s="185"/>
      <c r="C49" s="185"/>
      <c r="D49" s="185"/>
      <c r="E49" s="185"/>
      <c r="F49" s="185"/>
      <c r="G49" s="185"/>
      <c r="H49" s="185"/>
      <c r="I49" s="185"/>
      <c r="J49" s="56"/>
      <c r="K49" s="176" t="s">
        <v>123</v>
      </c>
      <c r="L49" s="176"/>
      <c r="M49" s="176"/>
      <c r="N49" s="176"/>
      <c r="O49" s="176"/>
      <c r="P49" s="176"/>
      <c r="Q49" s="56"/>
      <c r="R49" s="56"/>
      <c r="S49" s="56"/>
      <c r="T49" s="56"/>
      <c r="U49" s="56"/>
      <c r="V49" s="56"/>
      <c r="W49"/>
    </row>
    <row r="50" spans="1:23" ht="21.6" customHeight="1" x14ac:dyDescent="0.3">
      <c r="A50" s="285" t="s">
        <v>43</v>
      </c>
      <c r="B50" s="285"/>
      <c r="C50" s="285"/>
      <c r="D50" s="285"/>
      <c r="E50" s="285"/>
      <c r="F50" s="285"/>
      <c r="G50" s="285"/>
      <c r="H50" s="169" t="s">
        <v>44</v>
      </c>
      <c r="I50" s="166" t="s">
        <v>90</v>
      </c>
      <c r="J50" s="31"/>
      <c r="K50" s="170" t="s">
        <v>58</v>
      </c>
      <c r="L50" s="171"/>
      <c r="M50" s="172"/>
      <c r="N50" s="173"/>
      <c r="O50" s="173"/>
      <c r="P50" s="173"/>
      <c r="Q50" s="173"/>
      <c r="R50" s="173"/>
      <c r="S50" s="173"/>
      <c r="T50" s="173"/>
      <c r="U50" s="173"/>
      <c r="V50" s="174"/>
      <c r="W50"/>
    </row>
    <row r="51" spans="1:23" ht="21.6" customHeight="1" x14ac:dyDescent="0.3">
      <c r="A51" s="206"/>
      <c r="B51" s="206"/>
      <c r="C51" s="206"/>
      <c r="D51" s="206"/>
      <c r="E51" s="206"/>
      <c r="F51" s="206"/>
      <c r="G51" s="206"/>
      <c r="H51" s="206"/>
      <c r="I51" s="206"/>
      <c r="J51" s="93"/>
      <c r="K51" s="148" t="s">
        <v>59</v>
      </c>
      <c r="L51" s="148"/>
      <c r="M51" s="172"/>
      <c r="N51" s="173"/>
      <c r="O51" s="173"/>
      <c r="P51" s="173"/>
      <c r="Q51" s="173"/>
      <c r="R51" s="173"/>
      <c r="S51" s="173"/>
      <c r="T51" s="173"/>
      <c r="U51" s="173"/>
      <c r="V51" s="174"/>
      <c r="W51"/>
    </row>
    <row r="52" spans="1:23" ht="21.6" customHeight="1" x14ac:dyDescent="0.3">
      <c r="A52" s="185"/>
      <c r="B52" s="185"/>
      <c r="C52" s="185"/>
      <c r="D52" s="185"/>
      <c r="E52" s="185"/>
      <c r="F52" s="185"/>
      <c r="G52" s="185"/>
      <c r="H52" s="185"/>
      <c r="I52" s="185"/>
      <c r="J52" s="31"/>
      <c r="K52" s="148" t="s">
        <v>60</v>
      </c>
      <c r="L52" s="148"/>
      <c r="M52" s="172"/>
      <c r="N52" s="173"/>
      <c r="O52" s="173"/>
      <c r="P52" s="173"/>
      <c r="Q52" s="173"/>
      <c r="R52" s="173"/>
      <c r="S52" s="173"/>
      <c r="T52" s="173"/>
      <c r="U52" s="173"/>
      <c r="V52" s="174"/>
      <c r="W52"/>
    </row>
    <row r="53" spans="1:23" ht="21.6" customHeight="1" x14ac:dyDescent="0.3">
      <c r="A53" s="185"/>
      <c r="B53" s="185"/>
      <c r="C53" s="185"/>
      <c r="D53" s="185"/>
      <c r="E53" s="185"/>
      <c r="F53" s="185"/>
      <c r="G53" s="185"/>
      <c r="H53" s="185"/>
      <c r="I53" s="185"/>
      <c r="J53" s="93"/>
      <c r="K53" s="148" t="s">
        <v>113</v>
      </c>
      <c r="L53" s="148"/>
      <c r="M53" s="172"/>
      <c r="N53" s="173"/>
      <c r="O53" s="173"/>
      <c r="P53" s="173"/>
      <c r="Q53" s="173"/>
      <c r="R53" s="173"/>
      <c r="S53" s="173"/>
      <c r="T53" s="173"/>
      <c r="U53" s="173"/>
      <c r="V53" s="174"/>
      <c r="W53"/>
    </row>
    <row r="54" spans="1:23" ht="21.6" customHeight="1" x14ac:dyDescent="0.3">
      <c r="A54" s="113"/>
      <c r="B54" s="113"/>
      <c r="C54" s="113"/>
      <c r="D54" s="113"/>
      <c r="E54" s="113"/>
      <c r="F54" s="113"/>
      <c r="G54" s="113"/>
      <c r="H54" s="113"/>
      <c r="I54" s="113"/>
      <c r="J54" s="93"/>
      <c r="K54" s="148" t="s">
        <v>63</v>
      </c>
      <c r="L54" s="148"/>
      <c r="M54" s="172"/>
      <c r="N54" s="173"/>
      <c r="O54" s="173"/>
      <c r="P54" s="173"/>
      <c r="Q54" s="173"/>
      <c r="R54" s="173"/>
      <c r="S54" s="173"/>
      <c r="T54" s="173"/>
      <c r="U54" s="173"/>
      <c r="V54" s="174"/>
    </row>
    <row r="55" spans="1:23" ht="21.6" customHeight="1" x14ac:dyDescent="0.3">
      <c r="A55" s="292"/>
      <c r="B55" s="292"/>
      <c r="C55" s="292"/>
      <c r="D55" s="292"/>
      <c r="E55" s="292"/>
      <c r="F55" s="292"/>
      <c r="G55" s="292"/>
      <c r="H55" s="292"/>
      <c r="I55" s="292"/>
      <c r="J55" s="93"/>
      <c r="K55" s="295" t="s">
        <v>62</v>
      </c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</row>
    <row r="56" spans="1:23" ht="21.6" customHeight="1" x14ac:dyDescent="0.3">
      <c r="A56" s="216" t="s">
        <v>54</v>
      </c>
      <c r="B56" s="216"/>
      <c r="C56" s="216"/>
      <c r="D56" s="216"/>
      <c r="E56" s="216"/>
      <c r="F56" s="216"/>
      <c r="G56" s="216"/>
      <c r="H56" s="216"/>
      <c r="I56" s="216"/>
      <c r="J56" s="31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</row>
    <row r="57" spans="1:23" ht="21.6" customHeight="1" x14ac:dyDescent="0.3">
      <c r="A57" s="190" t="s">
        <v>75</v>
      </c>
      <c r="B57" s="190"/>
      <c r="C57" s="190"/>
      <c r="D57" s="190"/>
      <c r="E57" s="190"/>
      <c r="F57" s="190"/>
      <c r="G57" s="190"/>
      <c r="H57" s="190"/>
      <c r="I57" s="190"/>
      <c r="J57" s="93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</row>
    <row r="58" spans="1:23" ht="21.6" customHeight="1" x14ac:dyDescent="0.3">
      <c r="A58" s="190" t="s">
        <v>73</v>
      </c>
      <c r="B58" s="190"/>
      <c r="C58" s="190"/>
      <c r="D58" s="190"/>
      <c r="E58" s="190"/>
      <c r="F58" s="190"/>
      <c r="G58" s="190"/>
      <c r="H58" s="190"/>
      <c r="I58" s="190"/>
      <c r="J58" s="31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</row>
    <row r="59" spans="1:23" ht="21.6" customHeight="1" x14ac:dyDescent="0.3">
      <c r="A59" s="190" t="s">
        <v>74</v>
      </c>
      <c r="B59" s="190"/>
      <c r="C59" s="190"/>
      <c r="D59" s="190"/>
      <c r="E59" s="190"/>
      <c r="F59" s="190"/>
      <c r="G59" s="190"/>
      <c r="H59" s="190"/>
      <c r="I59" s="190"/>
      <c r="J59" s="94"/>
      <c r="K59" s="185" t="s">
        <v>124</v>
      </c>
      <c r="L59" s="185"/>
      <c r="M59" s="185"/>
      <c r="N59" s="185"/>
      <c r="O59" s="185"/>
      <c r="P59" s="185"/>
      <c r="Q59" s="185"/>
      <c r="R59" s="185"/>
      <c r="S59" s="185"/>
      <c r="T59" s="185"/>
      <c r="U59" s="185" t="s">
        <v>44</v>
      </c>
      <c r="V59" s="185"/>
    </row>
    <row r="60" spans="1:23" ht="21.6" customHeight="1" x14ac:dyDescent="0.3">
      <c r="A60" s="293"/>
      <c r="B60" s="293"/>
      <c r="C60" s="293"/>
      <c r="D60" s="293"/>
      <c r="E60" s="293"/>
      <c r="F60" s="293"/>
      <c r="G60" s="293"/>
      <c r="H60" s="293"/>
      <c r="I60" s="293"/>
      <c r="J60" s="83"/>
      <c r="K60" s="190" t="s">
        <v>64</v>
      </c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2"/>
    </row>
    <row r="61" spans="1:23" ht="21.6" customHeight="1" x14ac:dyDescent="0.3">
      <c r="A61" s="113"/>
      <c r="B61" s="113"/>
      <c r="C61" s="113"/>
      <c r="D61" s="113"/>
      <c r="E61" s="113"/>
      <c r="F61" s="113"/>
      <c r="G61" s="113"/>
      <c r="H61" s="113"/>
      <c r="I61" s="113"/>
      <c r="J61" s="92"/>
      <c r="K61" s="168" t="s">
        <v>70</v>
      </c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24"/>
    </row>
    <row r="62" spans="1:23" ht="21.6" customHeight="1" x14ac:dyDescent="0.3">
      <c r="A62" s="113"/>
      <c r="B62" s="113"/>
      <c r="C62" s="113"/>
      <c r="D62" s="113"/>
      <c r="E62" s="113"/>
      <c r="F62" s="113"/>
      <c r="G62" s="113"/>
      <c r="H62" s="113"/>
      <c r="I62" s="113"/>
      <c r="K62" s="147" t="s">
        <v>90</v>
      </c>
      <c r="L62" s="147"/>
      <c r="M62" s="147"/>
      <c r="N62" s="147"/>
      <c r="O62" s="196" t="s">
        <v>99</v>
      </c>
      <c r="P62" s="196"/>
      <c r="Q62" s="196"/>
      <c r="R62" s="196"/>
      <c r="S62" s="196"/>
      <c r="T62" s="196"/>
      <c r="U62" s="196"/>
      <c r="V62" s="196"/>
      <c r="W62" s="24"/>
    </row>
    <row r="63" spans="1:23" ht="21.6" customHeight="1" x14ac:dyDescent="0.3">
      <c r="A63" s="285" t="s">
        <v>106</v>
      </c>
      <c r="B63" s="285"/>
      <c r="C63" s="285"/>
      <c r="D63" s="286"/>
      <c r="E63" s="286"/>
      <c r="F63" s="286"/>
      <c r="G63" s="286"/>
      <c r="H63" s="286"/>
      <c r="I63" s="286"/>
      <c r="K63" s="149" t="s">
        <v>115</v>
      </c>
      <c r="L63" s="149"/>
      <c r="M63" s="149"/>
      <c r="N63" s="153"/>
      <c r="O63" s="142" t="s">
        <v>101</v>
      </c>
      <c r="P63" s="143"/>
      <c r="Q63" s="143"/>
      <c r="R63" s="143"/>
      <c r="S63" s="143"/>
      <c r="T63" s="143"/>
      <c r="U63" s="143"/>
      <c r="V63" s="144"/>
      <c r="W63" s="95"/>
    </row>
    <row r="64" spans="1:23" ht="21.6" customHeight="1" x14ac:dyDescent="0.3">
      <c r="A64" s="113"/>
      <c r="B64" s="113"/>
      <c r="C64" s="113"/>
      <c r="D64" s="113"/>
      <c r="E64" s="113"/>
      <c r="F64" s="113"/>
      <c r="G64" s="113"/>
      <c r="H64" s="113"/>
      <c r="I64" s="113"/>
      <c r="J64" s="4"/>
      <c r="K64" s="152" t="s">
        <v>116</v>
      </c>
      <c r="L64" s="152"/>
      <c r="M64" s="152"/>
      <c r="N64" s="153"/>
      <c r="O64" s="145" t="s">
        <v>102</v>
      </c>
      <c r="P64" s="141"/>
      <c r="Q64" s="141"/>
      <c r="R64" s="141"/>
      <c r="S64" s="141"/>
      <c r="T64" s="141"/>
      <c r="U64" s="141"/>
      <c r="V64" s="146"/>
      <c r="W64" s="136"/>
    </row>
    <row r="65" spans="1:24" ht="21.6" customHeight="1" x14ac:dyDescent="0.3">
      <c r="A65" s="175"/>
      <c r="B65" s="175"/>
      <c r="C65" s="175"/>
      <c r="D65" s="175"/>
      <c r="E65" s="175"/>
      <c r="F65" s="175"/>
      <c r="G65" s="175"/>
      <c r="H65" s="175"/>
      <c r="I65" s="175"/>
      <c r="J65" s="4"/>
      <c r="K65" s="152" t="s">
        <v>114</v>
      </c>
      <c r="L65" s="152"/>
      <c r="M65" s="152"/>
      <c r="N65" s="153"/>
      <c r="O65" s="138" t="s">
        <v>103</v>
      </c>
      <c r="P65" s="139"/>
      <c r="Q65" s="139"/>
      <c r="R65" s="139"/>
      <c r="S65" s="139"/>
      <c r="T65" s="139"/>
      <c r="U65" s="139"/>
      <c r="V65" s="140"/>
      <c r="W65" s="135"/>
    </row>
    <row r="66" spans="1:24" ht="21.6" customHeight="1" x14ac:dyDescent="0.3">
      <c r="A66" s="175"/>
      <c r="B66" s="175"/>
      <c r="C66" s="175"/>
      <c r="D66" s="175"/>
      <c r="E66" s="175"/>
      <c r="F66" s="175"/>
      <c r="G66" s="175"/>
      <c r="H66" s="175"/>
      <c r="I66" s="175"/>
      <c r="J66" s="30"/>
      <c r="K66" s="187" t="s">
        <v>97</v>
      </c>
      <c r="L66" s="187"/>
      <c r="M66" s="187"/>
      <c r="O66" s="182" t="s">
        <v>104</v>
      </c>
      <c r="P66" s="183"/>
      <c r="Q66" s="183"/>
      <c r="R66" s="183"/>
      <c r="S66" s="183"/>
      <c r="T66" s="183"/>
      <c r="U66" s="183"/>
      <c r="V66" s="184"/>
      <c r="W66" s="135"/>
    </row>
    <row r="67" spans="1:24" ht="21.6" customHeight="1" x14ac:dyDescent="0.3">
      <c r="A67" s="175"/>
      <c r="B67" s="175"/>
      <c r="C67" s="175"/>
      <c r="D67" s="175"/>
      <c r="E67" s="175"/>
      <c r="F67" s="175"/>
      <c r="G67" s="175"/>
      <c r="H67" s="175"/>
      <c r="I67" s="175"/>
      <c r="J67" s="30"/>
      <c r="W67" s="135"/>
    </row>
    <row r="68" spans="1:24" ht="21.6" customHeight="1" x14ac:dyDescent="0.3">
      <c r="A68" s="285" t="s">
        <v>45</v>
      </c>
      <c r="B68" s="285"/>
      <c r="C68" s="285"/>
      <c r="D68" s="285"/>
      <c r="E68" s="285"/>
      <c r="F68" s="285"/>
      <c r="G68" s="285"/>
      <c r="H68" s="169" t="s">
        <v>44</v>
      </c>
      <c r="I68" s="166" t="s">
        <v>90</v>
      </c>
      <c r="J68" s="86"/>
      <c r="K68" s="194" t="s">
        <v>98</v>
      </c>
      <c r="L68" s="194"/>
      <c r="M68" s="194"/>
      <c r="N68" s="195"/>
      <c r="O68" s="191" t="s">
        <v>105</v>
      </c>
      <c r="P68" s="192"/>
      <c r="Q68" s="192"/>
      <c r="R68" s="192"/>
      <c r="S68" s="192"/>
      <c r="T68" s="192"/>
      <c r="U68" s="192"/>
      <c r="V68" s="193"/>
      <c r="W68" s="95"/>
    </row>
    <row r="69" spans="1:24" ht="21.6" customHeight="1" x14ac:dyDescent="0.3">
      <c r="A69" s="113"/>
      <c r="B69" s="113"/>
      <c r="C69" s="113"/>
      <c r="D69" s="113"/>
      <c r="E69" s="113"/>
      <c r="F69" s="113"/>
      <c r="G69" s="113"/>
      <c r="H69" s="113"/>
      <c r="I69" s="113"/>
      <c r="J69" s="4"/>
      <c r="K69" s="190" t="s">
        <v>92</v>
      </c>
      <c r="L69" s="190"/>
      <c r="M69" s="190"/>
      <c r="N69" s="190"/>
      <c r="O69" s="190"/>
      <c r="P69" s="190"/>
      <c r="Q69" s="129"/>
      <c r="R69" s="129"/>
      <c r="S69" s="129"/>
      <c r="T69" s="129"/>
      <c r="U69" s="129"/>
      <c r="V69" s="129"/>
      <c r="W69" s="95"/>
    </row>
    <row r="70" spans="1:24" ht="21.6" customHeight="1" x14ac:dyDescent="0.3">
      <c r="A70" s="185"/>
      <c r="B70" s="185"/>
      <c r="C70" s="185"/>
      <c r="D70" s="185"/>
      <c r="E70" s="185"/>
      <c r="F70" s="185"/>
      <c r="G70" s="185"/>
      <c r="H70" s="185"/>
      <c r="I70" s="185"/>
      <c r="J70" s="4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22"/>
    </row>
    <row r="71" spans="1:24" ht="21.6" customHeight="1" x14ac:dyDescent="0.3">
      <c r="A71" s="181"/>
      <c r="B71" s="181"/>
      <c r="C71" s="181"/>
      <c r="D71" s="181"/>
      <c r="E71" s="181"/>
      <c r="F71" s="181"/>
      <c r="G71" s="181"/>
      <c r="H71" s="181"/>
      <c r="I71" s="181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22"/>
    </row>
    <row r="72" spans="1:24" ht="20.25" customHeight="1" x14ac:dyDescent="0.3">
      <c r="A72" s="204"/>
      <c r="B72" s="204"/>
      <c r="C72" s="204"/>
      <c r="D72" s="204"/>
      <c r="E72" s="204"/>
      <c r="F72" s="204"/>
      <c r="G72" s="204"/>
      <c r="H72" s="204"/>
      <c r="I72" s="204"/>
      <c r="J72"/>
      <c r="K72" s="181"/>
      <c r="L72" s="181"/>
      <c r="M72" s="181"/>
      <c r="N72" s="181"/>
      <c r="O72" s="181"/>
      <c r="P72" s="181"/>
      <c r="Q72" s="181"/>
      <c r="R72" s="181"/>
      <c r="S72" s="181"/>
      <c r="T72" s="96"/>
      <c r="U72" s="189"/>
      <c r="V72" s="189"/>
      <c r="W72" s="22"/>
    </row>
    <row r="73" spans="1:24" x14ac:dyDescent="0.2">
      <c r="L73" s="22"/>
      <c r="M73" s="22"/>
      <c r="N73" s="134"/>
      <c r="O73" s="134"/>
      <c r="P73" s="22"/>
      <c r="Q73" s="126"/>
      <c r="R73" s="22"/>
      <c r="S73" s="126"/>
      <c r="T73" s="22"/>
      <c r="U73" s="22"/>
      <c r="V73" s="22"/>
      <c r="W73" s="22"/>
    </row>
    <row r="74" spans="1:24" x14ac:dyDescent="0.2">
      <c r="L74" s="22"/>
      <c r="M74" s="22"/>
      <c r="N74" s="134"/>
      <c r="O74" s="134"/>
      <c r="P74" s="22"/>
      <c r="Q74" s="126"/>
      <c r="R74" s="22"/>
      <c r="S74" s="126"/>
      <c r="T74" s="22"/>
      <c r="U74" s="22"/>
      <c r="V74" s="22"/>
    </row>
    <row r="76" spans="1:24" ht="18" x14ac:dyDescent="0.25">
      <c r="L76" s="198"/>
      <c r="M76" s="198"/>
      <c r="N76" s="132"/>
      <c r="O76" s="132"/>
    </row>
    <row r="78" spans="1:24" ht="15.75" x14ac:dyDescent="0.25">
      <c r="W78" s="2"/>
      <c r="X78" s="2"/>
    </row>
    <row r="84" spans="1:12" ht="21.6" customHeight="1" x14ac:dyDescent="0.25">
      <c r="A84" s="209"/>
      <c r="B84" s="209"/>
      <c r="C84" s="209"/>
      <c r="D84" s="209"/>
      <c r="E84" s="209"/>
      <c r="F84" s="209"/>
      <c r="G84" s="209"/>
      <c r="H84" s="209"/>
      <c r="I84" s="209"/>
      <c r="J84"/>
      <c r="K84"/>
      <c r="L84"/>
    </row>
    <row r="85" spans="1:12" ht="21.6" customHeight="1" x14ac:dyDescent="0.3">
      <c r="A85" s="8"/>
      <c r="B85" s="8"/>
      <c r="C85" s="8"/>
      <c r="D85" s="8"/>
      <c r="E85" s="6"/>
      <c r="F85" s="6"/>
      <c r="G85" s="6"/>
      <c r="H85" s="6"/>
      <c r="I85" s="6"/>
      <c r="J85" s="6"/>
      <c r="K85" s="6"/>
      <c r="L85" s="6"/>
    </row>
    <row r="86" spans="1:12" ht="20.25" x14ac:dyDescent="0.3">
      <c r="A86" s="5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20.25" x14ac:dyDescent="0.3">
      <c r="A87" s="5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20.25" x14ac:dyDescent="0.3">
      <c r="A88" s="5"/>
      <c r="B88" s="5"/>
      <c r="C88" s="7"/>
      <c r="D88" s="7"/>
      <c r="E88" s="6"/>
      <c r="F88" s="6"/>
      <c r="G88" s="6"/>
      <c r="H88" s="6"/>
      <c r="I88" s="6"/>
      <c r="J88" s="6"/>
      <c r="K88" s="6"/>
      <c r="L88" s="6"/>
    </row>
    <row r="89" spans="1:12" ht="21.6" customHeight="1" x14ac:dyDescent="0.3">
      <c r="A89" s="5"/>
      <c r="B89" s="5"/>
      <c r="C89" s="7"/>
      <c r="D89" s="7"/>
      <c r="E89" s="6"/>
      <c r="F89" s="6"/>
      <c r="G89" s="6"/>
      <c r="H89" s="6"/>
      <c r="I89" s="6"/>
      <c r="J89" s="6"/>
      <c r="K89" s="6"/>
      <c r="L89" s="6"/>
    </row>
    <row r="90" spans="1:12" ht="20.25" x14ac:dyDescent="0.3">
      <c r="A90" s="7"/>
      <c r="B90" s="7"/>
      <c r="C90" s="7"/>
      <c r="D90" s="7"/>
      <c r="E90" s="6"/>
      <c r="F90" s="6"/>
      <c r="G90" s="6"/>
      <c r="H90" s="6"/>
      <c r="I90" s="6"/>
      <c r="J90" s="6"/>
      <c r="K90" s="6"/>
      <c r="L90" s="6"/>
    </row>
  </sheetData>
  <sheetProtection algorithmName="SHA-512" hashValue="7+ASoskEWgblS6AM8AEjUNlvJPxm7Nwin0Q9oNob+SCLQr0o7LK3S9ssBRC/rChRfQtL+G9TdyDE+k5hnuPvBQ==" saltValue="GDouXoKqXYNhhHIpN1f2iQ==" spinCount="100000" sheet="1" formatCells="0" formatColumns="0" formatRows="0" selectLockedCells="1"/>
  <mergeCells count="180">
    <mergeCell ref="A63:C63"/>
    <mergeCell ref="D63:I63"/>
    <mergeCell ref="A68:G68"/>
    <mergeCell ref="A50:G50"/>
    <mergeCell ref="R38:T38"/>
    <mergeCell ref="R41:T41"/>
    <mergeCell ref="R42:T42"/>
    <mergeCell ref="R43:T43"/>
    <mergeCell ref="J36:K36"/>
    <mergeCell ref="L36:M36"/>
    <mergeCell ref="A43:H43"/>
    <mergeCell ref="A46:H46"/>
    <mergeCell ref="J41:P41"/>
    <mergeCell ref="J42:P42"/>
    <mergeCell ref="J43:P43"/>
    <mergeCell ref="A55:I55"/>
    <mergeCell ref="A60:I60"/>
    <mergeCell ref="K59:T59"/>
    <mergeCell ref="M51:V51"/>
    <mergeCell ref="K60:V60"/>
    <mergeCell ref="M50:V50"/>
    <mergeCell ref="K55:V55"/>
    <mergeCell ref="M53:V53"/>
    <mergeCell ref="M54:V54"/>
    <mergeCell ref="L3:Q3"/>
    <mergeCell ref="A23:B23"/>
    <mergeCell ref="C20:F20"/>
    <mergeCell ref="C21:F21"/>
    <mergeCell ref="H26:I26"/>
    <mergeCell ref="A24:B24"/>
    <mergeCell ref="J39:P39"/>
    <mergeCell ref="H27:I27"/>
    <mergeCell ref="C27:F27"/>
    <mergeCell ref="C24:F24"/>
    <mergeCell ref="C25:F25"/>
    <mergeCell ref="A16:B16"/>
    <mergeCell ref="A27:B27"/>
    <mergeCell ref="A37:H37"/>
    <mergeCell ref="A25:B25"/>
    <mergeCell ref="M34:O34"/>
    <mergeCell ref="L38:M38"/>
    <mergeCell ref="J37:K37"/>
    <mergeCell ref="J38:K38"/>
    <mergeCell ref="F7:G7"/>
    <mergeCell ref="H16:I16"/>
    <mergeCell ref="C17:F17"/>
    <mergeCell ref="H20:I20"/>
    <mergeCell ref="H21:I21"/>
    <mergeCell ref="H23:I23"/>
    <mergeCell ref="A28:B28"/>
    <mergeCell ref="A29:B29"/>
    <mergeCell ref="H24:I24"/>
    <mergeCell ref="A26:B26"/>
    <mergeCell ref="C16:F16"/>
    <mergeCell ref="C19:F19"/>
    <mergeCell ref="C22:F22"/>
    <mergeCell ref="A17:B17"/>
    <mergeCell ref="H22:I22"/>
    <mergeCell ref="C18:F18"/>
    <mergeCell ref="A20:B20"/>
    <mergeCell ref="A22:B22"/>
    <mergeCell ref="A18:B18"/>
    <mergeCell ref="A19:B19"/>
    <mergeCell ref="A21:B21"/>
    <mergeCell ref="H18:I18"/>
    <mergeCell ref="H19:I19"/>
    <mergeCell ref="H25:I25"/>
    <mergeCell ref="K2:M2"/>
    <mergeCell ref="K13:M13"/>
    <mergeCell ref="R12:R13"/>
    <mergeCell ref="K14:M14"/>
    <mergeCell ref="I7:L7"/>
    <mergeCell ref="J9:K9"/>
    <mergeCell ref="L9:R9"/>
    <mergeCell ref="S7:U7"/>
    <mergeCell ref="I8:L8"/>
    <mergeCell ref="H13:I14"/>
    <mergeCell ref="Q12:Q15"/>
    <mergeCell ref="S12:S15"/>
    <mergeCell ref="A12:M12"/>
    <mergeCell ref="N8:R8"/>
    <mergeCell ref="N13:O14"/>
    <mergeCell ref="S9:U9"/>
    <mergeCell ref="R2:U2"/>
    <mergeCell ref="J3:K3"/>
    <mergeCell ref="R3:V3"/>
    <mergeCell ref="N7:R7"/>
    <mergeCell ref="N6:R6"/>
    <mergeCell ref="C15:F15"/>
    <mergeCell ref="A6:B6"/>
    <mergeCell ref="A7:B7"/>
    <mergeCell ref="S6:U6"/>
    <mergeCell ref="A9:C9"/>
    <mergeCell ref="U12:U15"/>
    <mergeCell ref="A11:P11"/>
    <mergeCell ref="H15:I15"/>
    <mergeCell ref="I6:L6"/>
    <mergeCell ref="A8:C8"/>
    <mergeCell ref="D8:G8"/>
    <mergeCell ref="C6:D6"/>
    <mergeCell ref="S8:U8"/>
    <mergeCell ref="C7:D7"/>
    <mergeCell ref="F6:G6"/>
    <mergeCell ref="D9:G9"/>
    <mergeCell ref="A13:B14"/>
    <mergeCell ref="C13:F14"/>
    <mergeCell ref="G13:G14"/>
    <mergeCell ref="A15:B15"/>
    <mergeCell ref="Q11:S11"/>
    <mergeCell ref="S10:V10"/>
    <mergeCell ref="A84:I84"/>
    <mergeCell ref="C29:F29"/>
    <mergeCell ref="C33:F33"/>
    <mergeCell ref="H33:I33"/>
    <mergeCell ref="A32:B32"/>
    <mergeCell ref="A30:B30"/>
    <mergeCell ref="H31:I31"/>
    <mergeCell ref="C31:F31"/>
    <mergeCell ref="A31:B31"/>
    <mergeCell ref="A35:I35"/>
    <mergeCell ref="C34:E34"/>
    <mergeCell ref="A34:B34"/>
    <mergeCell ref="H29:I29"/>
    <mergeCell ref="C30:F30"/>
    <mergeCell ref="H30:I30"/>
    <mergeCell ref="A36:H36"/>
    <mergeCell ref="C32:F32"/>
    <mergeCell ref="A70:I70"/>
    <mergeCell ref="A56:I56"/>
    <mergeCell ref="A57:I57"/>
    <mergeCell ref="A49:I49"/>
    <mergeCell ref="A45:H45"/>
    <mergeCell ref="A44:H44"/>
    <mergeCell ref="A71:I71"/>
    <mergeCell ref="L76:M76"/>
    <mergeCell ref="A33:B33"/>
    <mergeCell ref="K72:S72"/>
    <mergeCell ref="U72:V72"/>
    <mergeCell ref="A67:I67"/>
    <mergeCell ref="H17:I17"/>
    <mergeCell ref="C28:F28"/>
    <mergeCell ref="H28:I28"/>
    <mergeCell ref="C23:F23"/>
    <mergeCell ref="A72:I72"/>
    <mergeCell ref="A65:I65"/>
    <mergeCell ref="A41:H41"/>
    <mergeCell ref="A42:H42"/>
    <mergeCell ref="A51:I51"/>
    <mergeCell ref="A58:I58"/>
    <mergeCell ref="A59:I59"/>
    <mergeCell ref="A66:I66"/>
    <mergeCell ref="H32:I32"/>
    <mergeCell ref="A52:I52"/>
    <mergeCell ref="A38:H38"/>
    <mergeCell ref="A39:H39"/>
    <mergeCell ref="A40:H40"/>
    <mergeCell ref="C26:F26"/>
    <mergeCell ref="A53:I53"/>
    <mergeCell ref="K71:V71"/>
    <mergeCell ref="K66:M66"/>
    <mergeCell ref="M57:V57"/>
    <mergeCell ref="U59:V59"/>
    <mergeCell ref="K69:P69"/>
    <mergeCell ref="O68:V68"/>
    <mergeCell ref="K68:N68"/>
    <mergeCell ref="O62:V62"/>
    <mergeCell ref="K70:V70"/>
    <mergeCell ref="K50:L50"/>
    <mergeCell ref="M52:V52"/>
    <mergeCell ref="K57:L57"/>
    <mergeCell ref="K49:P49"/>
    <mergeCell ref="Q10:R10"/>
    <mergeCell ref="T11:V11"/>
    <mergeCell ref="R48:T48"/>
    <mergeCell ref="R46:T46"/>
    <mergeCell ref="O66:V66"/>
    <mergeCell ref="K56:V56"/>
    <mergeCell ref="V12:V13"/>
    <mergeCell ref="R44:T44"/>
    <mergeCell ref="K58:V58"/>
  </mergeCells>
  <phoneticPr fontId="0" type="noConversion"/>
  <printOptions horizontalCentered="1" verticalCentered="1"/>
  <pageMargins left="0" right="0" top="0" bottom="0" header="0" footer="0"/>
  <pageSetup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showGridLines="0" zoomScale="60" zoomScaleNormal="60" zoomScaleSheetLayoutView="50" workbookViewId="0">
      <selection activeCell="P24" sqref="P24"/>
    </sheetView>
  </sheetViews>
  <sheetFormatPr defaultColWidth="9.140625" defaultRowHeight="21.6" customHeight="1" x14ac:dyDescent="0.25"/>
  <cols>
    <col min="1" max="1" width="3.5703125" style="66" customWidth="1"/>
    <col min="2" max="2" width="7.7109375" style="66" customWidth="1"/>
    <col min="3" max="3" width="11.28515625" style="66" customWidth="1"/>
    <col min="4" max="4" width="4.85546875" style="66" customWidth="1"/>
    <col min="5" max="8" width="9.140625" style="66"/>
    <col min="9" max="9" width="1.5703125" style="66" customWidth="1"/>
    <col min="10" max="10" width="5.7109375" style="66" customWidth="1"/>
    <col min="11" max="11" width="4.85546875" style="66" customWidth="1"/>
    <col min="12" max="12" width="5.7109375" style="66" hidden="1" customWidth="1"/>
    <col min="13" max="13" width="9.7109375" style="66" customWidth="1"/>
    <col min="14" max="14" width="18.7109375" style="66" customWidth="1"/>
    <col min="15" max="15" width="9.140625" style="66"/>
    <col min="16" max="16" width="11.5703125" style="66" customWidth="1"/>
    <col min="17" max="17" width="3.42578125" style="66" customWidth="1"/>
    <col min="18" max="18" width="35.42578125" style="66" customWidth="1"/>
    <col min="19" max="19" width="19.42578125" style="66" customWidth="1"/>
    <col min="20" max="20" width="30.85546875" style="66" customWidth="1"/>
    <col min="21" max="21" width="24.42578125" style="66" customWidth="1"/>
    <col min="22" max="22" width="26.85546875" style="66" customWidth="1"/>
    <col min="23" max="23" width="0.42578125" style="66" customWidth="1"/>
    <col min="24" max="24" width="2.7109375" style="66" hidden="1" customWidth="1"/>
    <col min="25" max="26" width="9.140625" style="66" hidden="1" customWidth="1"/>
    <col min="27" max="27" width="1.140625" style="66" customWidth="1"/>
    <col min="28" max="28" width="2.5703125" style="66" hidden="1" customWidth="1"/>
    <col min="29" max="29" width="6.5703125" style="66" hidden="1" customWidth="1"/>
    <col min="30" max="30" width="0.28515625" style="66" customWidth="1"/>
    <col min="31" max="31" width="9.140625" style="66" customWidth="1"/>
    <col min="32" max="16384" width="9.140625" style="66"/>
  </cols>
  <sheetData>
    <row r="1" spans="1:28" ht="21.6" customHeight="1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W1" s="65"/>
    </row>
    <row r="2" spans="1:28" ht="21.6" customHeight="1" x14ac:dyDescent="0.25">
      <c r="A2" s="67" t="s">
        <v>4</v>
      </c>
      <c r="B2" s="65"/>
      <c r="C2" s="65"/>
      <c r="D2" s="65"/>
      <c r="E2" s="65"/>
      <c r="F2" s="65"/>
      <c r="G2" s="65"/>
      <c r="H2" s="65"/>
      <c r="I2" s="65"/>
      <c r="J2" s="65"/>
      <c r="K2" s="68" t="s">
        <v>12</v>
      </c>
      <c r="L2" s="65"/>
      <c r="M2" s="65"/>
      <c r="N2" s="65"/>
      <c r="O2" s="65"/>
      <c r="P2" s="85" t="s">
        <v>26</v>
      </c>
      <c r="Q2" s="65"/>
      <c r="R2" s="65"/>
      <c r="W2" s="65"/>
    </row>
    <row r="3" spans="1:28" s="5" customFormat="1" ht="21.6" customHeight="1" x14ac:dyDescent="0.25">
      <c r="A3" s="67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97" t="s">
        <v>126</v>
      </c>
      <c r="L3" s="68"/>
      <c r="M3" s="67"/>
      <c r="N3" s="67"/>
      <c r="O3" s="67"/>
      <c r="P3" s="64"/>
      <c r="Q3" s="64"/>
      <c r="R3" s="64"/>
      <c r="T3" s="103"/>
      <c r="W3" s="117"/>
      <c r="Z3" s="118"/>
    </row>
    <row r="4" spans="1:28" s="5" customFormat="1" ht="21.6" customHeight="1" thickBot="1" x14ac:dyDescent="0.3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7"/>
      <c r="N4" s="67"/>
      <c r="O4" s="67"/>
      <c r="P4" s="64"/>
      <c r="Q4" s="64"/>
      <c r="R4" s="64"/>
      <c r="S4" s="64"/>
      <c r="T4" s="101"/>
      <c r="U4" s="64"/>
      <c r="V4" s="64"/>
      <c r="W4" s="117"/>
      <c r="X4" s="324"/>
      <c r="Y4" s="324"/>
      <c r="Z4" s="324"/>
      <c r="AA4" s="324"/>
    </row>
    <row r="5" spans="1:28" s="5" customFormat="1" ht="21.6" customHeight="1" thickBot="1" x14ac:dyDescent="0.3">
      <c r="A5" s="298" t="s">
        <v>90</v>
      </c>
      <c r="B5" s="299"/>
      <c r="C5" s="306" t="s">
        <v>91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8"/>
      <c r="Q5" s="64"/>
      <c r="R5" s="319" t="s">
        <v>5</v>
      </c>
      <c r="S5" s="320"/>
      <c r="T5" s="320"/>
      <c r="U5" s="320"/>
      <c r="V5" s="321"/>
      <c r="W5" s="69"/>
      <c r="X5" s="318"/>
      <c r="Y5" s="318"/>
      <c r="Z5" s="318"/>
      <c r="AA5" s="318"/>
    </row>
    <row r="6" spans="1:28" s="5" customFormat="1" ht="21.6" customHeight="1" x14ac:dyDescent="0.3">
      <c r="A6" s="172"/>
      <c r="B6" s="174"/>
      <c r="C6" s="303" t="s">
        <v>108</v>
      </c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5"/>
      <c r="Q6" s="70"/>
      <c r="R6" s="322" t="s">
        <v>1</v>
      </c>
      <c r="S6" s="323"/>
      <c r="T6" s="106" t="s">
        <v>41</v>
      </c>
      <c r="U6" s="71" t="s">
        <v>81</v>
      </c>
      <c r="V6" s="72" t="s">
        <v>9</v>
      </c>
      <c r="W6" s="119"/>
      <c r="X6" s="318"/>
      <c r="Y6" s="318"/>
      <c r="Z6" s="318"/>
      <c r="AA6" s="318"/>
      <c r="AB6" s="30"/>
    </row>
    <row r="7" spans="1:28" s="5" customFormat="1" ht="21.6" customHeight="1" x14ac:dyDescent="0.25">
      <c r="A7" s="300"/>
      <c r="B7" s="301"/>
      <c r="P7" s="156"/>
      <c r="Q7" s="30"/>
      <c r="R7" s="74"/>
      <c r="S7" s="74"/>
      <c r="T7" s="74"/>
      <c r="U7" s="109">
        <f>IF(ABS(S7-R7)&gt;0,ABS(S7-R7),T7)</f>
        <v>0</v>
      </c>
      <c r="V7" s="75">
        <f t="shared" ref="V7:V25" si="0">U7*0.445</f>
        <v>0</v>
      </c>
      <c r="W7" s="119"/>
      <c r="X7" s="198"/>
      <c r="Y7" s="198"/>
      <c r="Z7" s="198"/>
      <c r="AA7" s="198"/>
      <c r="AB7" s="30"/>
    </row>
    <row r="8" spans="1:28" s="5" customFormat="1" ht="21.6" customHeight="1" x14ac:dyDescent="0.25">
      <c r="A8" s="296"/>
      <c r="B8" s="297"/>
      <c r="C8" s="309" t="s">
        <v>86</v>
      </c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1"/>
      <c r="Q8" s="30"/>
      <c r="R8" s="74"/>
      <c r="S8" s="74"/>
      <c r="T8" s="74"/>
      <c r="U8" s="109">
        <f t="shared" ref="U8:U24" si="1">IF(ABS(S8-R8)&gt;0,ABS(S8-R8),T8)</f>
        <v>0</v>
      </c>
      <c r="V8" s="75">
        <f t="shared" si="0"/>
        <v>0</v>
      </c>
      <c r="W8" s="119"/>
      <c r="X8" s="318"/>
      <c r="Y8" s="318"/>
      <c r="Z8" s="318"/>
      <c r="AA8" s="318"/>
      <c r="AB8" s="30"/>
    </row>
    <row r="9" spans="1:28" s="5" customFormat="1" ht="21.6" customHeight="1" x14ac:dyDescent="0.25">
      <c r="A9" s="296"/>
      <c r="B9" s="302"/>
      <c r="C9" s="315" t="s">
        <v>85</v>
      </c>
      <c r="D9" s="316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2"/>
      <c r="Q9" s="30"/>
      <c r="R9" s="76"/>
      <c r="S9" s="76"/>
      <c r="T9" s="76"/>
      <c r="U9" s="109">
        <f t="shared" si="1"/>
        <v>0</v>
      </c>
      <c r="V9" s="75">
        <f t="shared" si="0"/>
        <v>0</v>
      </c>
      <c r="W9" s="119"/>
      <c r="X9" s="198"/>
      <c r="Y9" s="198"/>
      <c r="Z9" s="198"/>
      <c r="AA9" s="198"/>
      <c r="AB9" s="64"/>
    </row>
    <row r="10" spans="1:28" s="5" customFormat="1" ht="21.6" customHeight="1" x14ac:dyDescent="0.25">
      <c r="A10" s="296"/>
      <c r="B10" s="302"/>
      <c r="C10" s="312" t="s">
        <v>66</v>
      </c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4"/>
      <c r="Q10" s="30"/>
      <c r="R10" s="74"/>
      <c r="S10" s="74"/>
      <c r="T10" s="74"/>
      <c r="U10" s="109">
        <f t="shared" si="1"/>
        <v>0</v>
      </c>
      <c r="V10" s="75">
        <f t="shared" si="0"/>
        <v>0</v>
      </c>
      <c r="W10" s="119"/>
      <c r="X10" s="325"/>
      <c r="Y10" s="325"/>
      <c r="Z10" s="325"/>
      <c r="AA10" s="325"/>
      <c r="AB10" s="30"/>
    </row>
    <row r="11" spans="1:28" s="5" customFormat="1" ht="21.6" customHeight="1" x14ac:dyDescent="0.25">
      <c r="A11" s="296"/>
      <c r="B11" s="302"/>
      <c r="C11" s="312" t="s">
        <v>49</v>
      </c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4"/>
      <c r="Q11" s="30"/>
      <c r="R11" s="77"/>
      <c r="S11" s="77"/>
      <c r="T11" s="77"/>
      <c r="U11" s="109">
        <f t="shared" si="1"/>
        <v>0</v>
      </c>
      <c r="V11" s="75">
        <f t="shared" si="0"/>
        <v>0</v>
      </c>
      <c r="W11" s="119"/>
      <c r="X11" s="318"/>
      <c r="Y11" s="318"/>
      <c r="Z11" s="318"/>
      <c r="AA11" s="318"/>
      <c r="AB11" s="30"/>
    </row>
    <row r="12" spans="1:28" s="5" customFormat="1" ht="21.6" customHeight="1" x14ac:dyDescent="0.25">
      <c r="A12" s="300"/>
      <c r="B12" s="301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6"/>
      <c r="Q12" s="30"/>
      <c r="R12" s="77"/>
      <c r="S12" s="77"/>
      <c r="T12" s="77"/>
      <c r="U12" s="109">
        <f t="shared" si="1"/>
        <v>0</v>
      </c>
      <c r="V12" s="75">
        <f t="shared" si="0"/>
        <v>0</v>
      </c>
      <c r="W12" s="119"/>
      <c r="X12" s="198"/>
      <c r="Y12" s="198"/>
      <c r="Z12" s="198"/>
      <c r="AA12" s="198"/>
      <c r="AB12" s="64"/>
    </row>
    <row r="13" spans="1:28" s="5" customFormat="1" ht="21.6" customHeight="1" x14ac:dyDescent="0.25">
      <c r="A13" s="296"/>
      <c r="B13" s="302"/>
      <c r="C13" s="303" t="s">
        <v>111</v>
      </c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5"/>
      <c r="Q13" s="30"/>
      <c r="R13" s="77"/>
      <c r="S13" s="77"/>
      <c r="T13" s="77"/>
      <c r="U13" s="109">
        <f t="shared" si="1"/>
        <v>0</v>
      </c>
      <c r="V13" s="75">
        <f t="shared" si="0"/>
        <v>0</v>
      </c>
      <c r="W13" s="119"/>
      <c r="X13" s="84"/>
      <c r="Y13" s="84"/>
      <c r="Z13" s="118"/>
      <c r="AA13" s="84"/>
      <c r="AB13" s="64"/>
    </row>
    <row r="14" spans="1:28" s="5" customFormat="1" ht="21.6" customHeight="1" x14ac:dyDescent="0.25">
      <c r="A14" s="296"/>
      <c r="B14" s="302"/>
      <c r="C14" s="312" t="s">
        <v>50</v>
      </c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4"/>
      <c r="Q14" s="30"/>
      <c r="R14" s="127"/>
      <c r="S14" s="77"/>
      <c r="T14" s="77"/>
      <c r="U14" s="109">
        <f t="shared" si="1"/>
        <v>0</v>
      </c>
      <c r="V14" s="75">
        <f t="shared" si="0"/>
        <v>0</v>
      </c>
      <c r="W14" s="119"/>
      <c r="X14" s="317"/>
      <c r="Y14" s="317"/>
      <c r="Z14" s="317"/>
      <c r="AA14" s="317"/>
      <c r="AB14" s="30"/>
    </row>
    <row r="15" spans="1:28" s="5" customFormat="1" ht="21.6" customHeight="1" x14ac:dyDescent="0.25">
      <c r="A15" s="300"/>
      <c r="B15" s="301"/>
      <c r="P15" s="156"/>
      <c r="Q15" s="30"/>
      <c r="R15" s="77"/>
      <c r="S15" s="77"/>
      <c r="T15" s="77"/>
      <c r="U15" s="109">
        <f t="shared" si="1"/>
        <v>0</v>
      </c>
      <c r="V15" s="75">
        <f t="shared" si="0"/>
        <v>0</v>
      </c>
      <c r="W15" s="119"/>
      <c r="X15" s="317"/>
      <c r="Y15" s="317"/>
      <c r="Z15" s="317"/>
      <c r="AA15" s="317"/>
      <c r="AB15" s="30"/>
    </row>
    <row r="16" spans="1:28" s="5" customFormat="1" ht="21.6" customHeight="1" x14ac:dyDescent="0.25">
      <c r="A16" s="296"/>
      <c r="B16" s="302"/>
      <c r="C16" s="312" t="s">
        <v>3</v>
      </c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4"/>
      <c r="Q16" s="30"/>
      <c r="R16" s="77"/>
      <c r="S16" s="77"/>
      <c r="T16" s="77"/>
      <c r="U16" s="109">
        <f t="shared" si="1"/>
        <v>0</v>
      </c>
      <c r="V16" s="75">
        <f t="shared" si="0"/>
        <v>0</v>
      </c>
      <c r="W16" s="119"/>
      <c r="X16" s="318"/>
      <c r="Y16" s="318"/>
      <c r="Z16" s="318"/>
      <c r="AA16" s="318"/>
    </row>
    <row r="17" spans="1:30" s="5" customFormat="1" ht="21.6" customHeight="1" x14ac:dyDescent="0.25">
      <c r="A17" s="296"/>
      <c r="B17" s="302"/>
      <c r="C17" s="303" t="s">
        <v>110</v>
      </c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5"/>
      <c r="Q17" s="30"/>
      <c r="R17" s="77"/>
      <c r="S17" s="77"/>
      <c r="T17" s="77"/>
      <c r="U17" s="109">
        <f t="shared" si="1"/>
        <v>0</v>
      </c>
      <c r="V17" s="75">
        <f t="shared" si="0"/>
        <v>0</v>
      </c>
      <c r="W17" s="119"/>
      <c r="X17" s="326"/>
      <c r="Y17" s="326"/>
      <c r="Z17" s="326"/>
      <c r="AA17" s="326"/>
    </row>
    <row r="18" spans="1:30" s="5" customFormat="1" ht="21.6" customHeight="1" x14ac:dyDescent="0.25">
      <c r="A18" s="300"/>
      <c r="B18" s="301"/>
      <c r="C18" s="309" t="s">
        <v>90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1"/>
      <c r="Q18" s="30"/>
      <c r="R18" s="77"/>
      <c r="S18" s="77"/>
      <c r="T18" s="77"/>
      <c r="U18" s="109">
        <f t="shared" si="1"/>
        <v>0</v>
      </c>
      <c r="V18" s="75">
        <f t="shared" si="0"/>
        <v>0</v>
      </c>
      <c r="W18" s="119"/>
      <c r="X18" s="198"/>
      <c r="Y18" s="198"/>
      <c r="Z18" s="198"/>
      <c r="AA18" s="198"/>
    </row>
    <row r="19" spans="1:30" s="5" customFormat="1" ht="21.6" customHeight="1" x14ac:dyDescent="0.25">
      <c r="A19" s="296"/>
      <c r="B19" s="302"/>
      <c r="C19" s="303" t="s">
        <v>109</v>
      </c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5"/>
      <c r="Q19" s="30"/>
      <c r="R19" s="77"/>
      <c r="S19" s="77"/>
      <c r="T19" s="77"/>
      <c r="U19" s="109">
        <f t="shared" si="1"/>
        <v>0</v>
      </c>
      <c r="V19" s="75">
        <f t="shared" si="0"/>
        <v>0</v>
      </c>
      <c r="W19" s="119"/>
      <c r="X19" s="198"/>
      <c r="Y19" s="198"/>
      <c r="Z19" s="198"/>
      <c r="AA19" s="198"/>
    </row>
    <row r="20" spans="1:30" s="5" customFormat="1" ht="21.6" customHeight="1" x14ac:dyDescent="0.25">
      <c r="A20" s="296"/>
      <c r="B20" s="302"/>
      <c r="C20" s="312" t="s">
        <v>51</v>
      </c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4"/>
      <c r="Q20" s="30"/>
      <c r="R20" s="77"/>
      <c r="S20" s="77"/>
      <c r="T20" s="77"/>
      <c r="U20" s="109">
        <f t="shared" si="1"/>
        <v>0</v>
      </c>
      <c r="V20" s="75">
        <f t="shared" si="0"/>
        <v>0</v>
      </c>
      <c r="W20" s="119"/>
      <c r="X20" s="198"/>
      <c r="Y20" s="198"/>
      <c r="Z20" s="198"/>
      <c r="AA20" s="198"/>
    </row>
    <row r="21" spans="1:30" s="5" customFormat="1" ht="21.6" customHeight="1" x14ac:dyDescent="0.25">
      <c r="A21" s="300"/>
      <c r="B21" s="301"/>
      <c r="C21" s="327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9"/>
      <c r="Q21" s="30"/>
      <c r="R21" s="77"/>
      <c r="S21" s="77"/>
      <c r="T21" s="77"/>
      <c r="U21" s="109">
        <f t="shared" si="1"/>
        <v>0</v>
      </c>
      <c r="V21" s="75">
        <f t="shared" si="0"/>
        <v>0</v>
      </c>
      <c r="W21" s="119"/>
      <c r="X21" s="198"/>
      <c r="Y21" s="198"/>
      <c r="Z21" s="198"/>
      <c r="AA21" s="198"/>
    </row>
    <row r="22" spans="1:30" s="5" customFormat="1" ht="21.6" customHeight="1" x14ac:dyDescent="0.25">
      <c r="A22" s="296"/>
      <c r="B22" s="302"/>
      <c r="C22" s="309" t="s">
        <v>72</v>
      </c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1"/>
      <c r="Q22" s="30"/>
      <c r="R22" s="77"/>
      <c r="S22" s="77"/>
      <c r="T22" s="77"/>
      <c r="U22" s="109">
        <f t="shared" si="1"/>
        <v>0</v>
      </c>
      <c r="V22" s="75">
        <f t="shared" si="0"/>
        <v>0</v>
      </c>
      <c r="W22" s="119"/>
      <c r="X22" s="198"/>
      <c r="Y22" s="198"/>
      <c r="Z22" s="198"/>
      <c r="AA22" s="198"/>
    </row>
    <row r="23" spans="1:30" s="5" customFormat="1" ht="21.6" customHeight="1" x14ac:dyDescent="0.25">
      <c r="A23" s="300"/>
      <c r="B23" s="301"/>
      <c r="P23" s="158"/>
      <c r="Q23" s="30"/>
      <c r="R23" s="77"/>
      <c r="S23" s="77"/>
      <c r="T23" s="77"/>
      <c r="U23" s="109">
        <f t="shared" si="1"/>
        <v>0</v>
      </c>
      <c r="V23" s="75">
        <f t="shared" si="0"/>
        <v>0</v>
      </c>
      <c r="W23" s="119"/>
      <c r="X23" s="198"/>
      <c r="Y23" s="198"/>
      <c r="Z23" s="198"/>
      <c r="AA23" s="198"/>
    </row>
    <row r="24" spans="1:30" s="5" customFormat="1" ht="21.6" customHeight="1" x14ac:dyDescent="0.25">
      <c r="A24" s="296"/>
      <c r="B24" s="302"/>
      <c r="C24" s="312" t="s">
        <v>128</v>
      </c>
      <c r="D24" s="313"/>
      <c r="E24" s="313"/>
      <c r="F24" s="313"/>
      <c r="G24" s="313"/>
      <c r="H24" s="313"/>
      <c r="I24" s="313"/>
      <c r="J24" s="313"/>
      <c r="K24" s="313"/>
      <c r="L24" s="98"/>
      <c r="M24" s="120" t="s">
        <v>90</v>
      </c>
      <c r="N24" s="312" t="s">
        <v>68</v>
      </c>
      <c r="O24" s="313"/>
      <c r="P24" s="99"/>
      <c r="Q24" s="30"/>
      <c r="R24" s="77"/>
      <c r="S24" s="77"/>
      <c r="T24" s="77"/>
      <c r="U24" s="109">
        <f t="shared" si="1"/>
        <v>0</v>
      </c>
      <c r="V24" s="75">
        <f t="shared" si="0"/>
        <v>0</v>
      </c>
      <c r="W24" s="119"/>
      <c r="X24" s="198"/>
      <c r="Y24" s="198"/>
      <c r="Z24" s="198"/>
      <c r="AA24" s="198"/>
    </row>
    <row r="25" spans="1:30" s="5" customFormat="1" ht="21.6" customHeight="1" x14ac:dyDescent="0.25">
      <c r="A25" s="300"/>
      <c r="B25" s="301"/>
      <c r="P25" s="159"/>
      <c r="Q25" s="30"/>
      <c r="R25" s="107" t="s">
        <v>52</v>
      </c>
      <c r="S25" s="108"/>
      <c r="T25" s="104"/>
      <c r="U25" s="81"/>
      <c r="V25" s="82">
        <f t="shared" si="0"/>
        <v>0</v>
      </c>
      <c r="W25" s="119"/>
      <c r="X25" s="325"/>
      <c r="Y25" s="325"/>
      <c r="Z25" s="325"/>
      <c r="AA25" s="325"/>
    </row>
    <row r="26" spans="1:30" s="5" customFormat="1" ht="21.6" customHeight="1" thickBot="1" x14ac:dyDescent="0.3">
      <c r="A26" s="296"/>
      <c r="B26" s="302"/>
      <c r="C26" s="340" t="s">
        <v>125</v>
      </c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2"/>
      <c r="Q26" s="30"/>
      <c r="T26" s="103"/>
      <c r="W26" s="30"/>
      <c r="X26" s="326"/>
      <c r="Y26" s="326"/>
      <c r="Z26" s="326"/>
      <c r="AA26" s="326"/>
    </row>
    <row r="27" spans="1:30" s="5" customFormat="1" ht="21.6" customHeight="1" thickBot="1" x14ac:dyDescent="0.3">
      <c r="A27" s="346"/>
      <c r="B27" s="346"/>
      <c r="L27" s="78"/>
      <c r="N27" s="30"/>
      <c r="O27" s="30"/>
      <c r="P27" s="30"/>
      <c r="Q27" s="30"/>
      <c r="R27" s="318"/>
      <c r="S27" s="318"/>
      <c r="T27" s="102" t="s">
        <v>82</v>
      </c>
      <c r="U27" s="79">
        <f>SUM(U7:U24)-U25</f>
        <v>0</v>
      </c>
      <c r="V27" s="80">
        <f>SUM(V7:V24)-V25</f>
        <v>0</v>
      </c>
      <c r="W27" s="117"/>
      <c r="X27" s="64"/>
      <c r="Y27" s="64"/>
      <c r="Z27" s="117"/>
    </row>
    <row r="28" spans="1:30" s="5" customFormat="1" ht="21.6" customHeight="1" x14ac:dyDescent="0.25">
      <c r="L28" s="73"/>
      <c r="M28" s="73"/>
      <c r="N28" s="64"/>
      <c r="O28" s="64"/>
      <c r="P28" s="64"/>
      <c r="Q28" s="64"/>
      <c r="T28" s="103"/>
      <c r="W28" s="64"/>
      <c r="X28" s="64"/>
      <c r="Y28" s="64"/>
      <c r="Z28" s="117"/>
    </row>
    <row r="29" spans="1:30" s="5" customFormat="1" ht="21.6" customHeight="1" x14ac:dyDescent="0.3">
      <c r="A29" s="176" t="s">
        <v>47</v>
      </c>
      <c r="B29" s="176"/>
      <c r="C29" s="176"/>
      <c r="D29" s="176"/>
      <c r="E29" s="176"/>
      <c r="F29" s="176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</row>
    <row r="30" spans="1:30" s="5" customFormat="1" ht="21.6" customHeight="1" x14ac:dyDescent="0.25">
      <c r="A30" s="337" t="s">
        <v>69</v>
      </c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9"/>
    </row>
    <row r="31" spans="1:30" s="5" customFormat="1" ht="21.6" customHeight="1" x14ac:dyDescent="0.25">
      <c r="A31" s="334"/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6"/>
    </row>
    <row r="32" spans="1:30" s="5" customFormat="1" ht="21.6" customHeight="1" x14ac:dyDescent="0.25">
      <c r="A32" s="330"/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2"/>
    </row>
    <row r="33" spans="1:30" s="5" customFormat="1" ht="21.6" customHeight="1" x14ac:dyDescent="0.25">
      <c r="A33" s="330"/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2"/>
    </row>
    <row r="34" spans="1:30" s="5" customFormat="1" ht="21.6" customHeight="1" x14ac:dyDescent="0.25">
      <c r="A34" s="330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2"/>
    </row>
    <row r="35" spans="1:30" s="5" customFormat="1" ht="21.6" customHeight="1" x14ac:dyDescent="0.25">
      <c r="A35" s="330"/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2"/>
    </row>
    <row r="36" spans="1:30" s="5" customFormat="1" ht="21.6" customHeight="1" x14ac:dyDescent="0.25">
      <c r="A36" s="330"/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2"/>
    </row>
    <row r="37" spans="1:30" s="5" customFormat="1" ht="21.6" customHeight="1" x14ac:dyDescent="0.25">
      <c r="A37" s="330"/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2"/>
    </row>
    <row r="38" spans="1:30" s="5" customFormat="1" ht="21.6" customHeight="1" x14ac:dyDescent="0.25">
      <c r="A38" s="330"/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2"/>
    </row>
    <row r="39" spans="1:30" s="5" customFormat="1" ht="21.6" customHeight="1" x14ac:dyDescent="0.25">
      <c r="A39" s="330"/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2"/>
    </row>
    <row r="40" spans="1:30" s="5" customFormat="1" ht="21.6" customHeight="1" x14ac:dyDescent="0.25">
      <c r="A40" s="330"/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2"/>
    </row>
    <row r="41" spans="1:30" s="5" customFormat="1" ht="21.6" customHeight="1" x14ac:dyDescent="0.25">
      <c r="A41" s="330"/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2"/>
    </row>
    <row r="42" spans="1:30" s="5" customFormat="1" ht="21.6" customHeight="1" x14ac:dyDescent="0.25">
      <c r="A42" s="330"/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2"/>
    </row>
    <row r="43" spans="1:30" s="5" customFormat="1" ht="21.6" customHeight="1" x14ac:dyDescent="0.25">
      <c r="A43" s="330"/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2"/>
    </row>
    <row r="44" spans="1:30" s="5" customFormat="1" ht="21.6" customHeight="1" x14ac:dyDescent="0.25">
      <c r="A44" s="330"/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2"/>
    </row>
    <row r="45" spans="1:30" ht="21.6" customHeight="1" x14ac:dyDescent="0.25">
      <c r="A45" s="330"/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2"/>
    </row>
    <row r="46" spans="1:30" ht="21.6" customHeight="1" x14ac:dyDescent="0.25">
      <c r="A46" s="330"/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2"/>
    </row>
    <row r="47" spans="1:30" ht="21.6" customHeight="1" x14ac:dyDescent="0.25">
      <c r="A47" s="330"/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2"/>
    </row>
    <row r="48" spans="1:30" ht="21.6" customHeight="1" x14ac:dyDescent="0.25">
      <c r="A48" s="330"/>
      <c r="B48" s="331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2"/>
    </row>
    <row r="49" spans="1:30" ht="21.6" customHeight="1" x14ac:dyDescent="0.25">
      <c r="A49" s="330"/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2"/>
    </row>
    <row r="50" spans="1:30" ht="21.6" customHeight="1" x14ac:dyDescent="0.25">
      <c r="A50" s="330"/>
      <c r="B50" s="331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2"/>
    </row>
    <row r="51" spans="1:30" ht="21.6" customHeight="1" x14ac:dyDescent="0.25">
      <c r="A51" s="330"/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2"/>
    </row>
    <row r="52" spans="1:30" ht="21.6" customHeight="1" x14ac:dyDescent="0.25">
      <c r="A52" s="330"/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2"/>
    </row>
    <row r="53" spans="1:30" ht="21.6" customHeight="1" x14ac:dyDescent="0.25">
      <c r="A53" s="343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5"/>
    </row>
    <row r="54" spans="1:30" ht="21.6" customHeight="1" x14ac:dyDescent="0.25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</row>
    <row r="55" spans="1:30" ht="21.6" customHeight="1" x14ac:dyDescent="0.25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</row>
    <row r="56" spans="1:30" ht="21.6" customHeight="1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</row>
    <row r="57" spans="1:30" ht="21.6" customHeight="1" x14ac:dyDescent="0.2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</row>
    <row r="58" spans="1:30" ht="21.6" customHeight="1" x14ac:dyDescent="0.2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</row>
    <row r="59" spans="1:30" ht="21.6" customHeight="1" x14ac:dyDescent="0.2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</row>
    <row r="60" spans="1:30" ht="21.6" customHeight="1" x14ac:dyDescent="0.2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</row>
    <row r="61" spans="1:30" ht="21.6" customHeight="1" x14ac:dyDescent="0.2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</row>
    <row r="62" spans="1:30" ht="21.6" customHeight="1" x14ac:dyDescent="0.2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</row>
    <row r="63" spans="1:30" ht="21.6" customHeight="1" x14ac:dyDescent="0.2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</row>
    <row r="64" spans="1:30" ht="21.6" customHeight="1" x14ac:dyDescent="0.2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</row>
    <row r="65" spans="1:30" ht="21.6" customHeight="1" x14ac:dyDescent="0.2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</row>
    <row r="66" spans="1:30" ht="21.6" customHeight="1" x14ac:dyDescent="0.2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</row>
    <row r="67" spans="1:30" ht="21.6" customHeight="1" x14ac:dyDescent="0.2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</row>
    <row r="68" spans="1:30" ht="21.6" customHeight="1" x14ac:dyDescent="0.2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</row>
    <row r="69" spans="1:30" ht="21.6" customHeight="1" x14ac:dyDescent="0.2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</row>
    <row r="70" spans="1:30" ht="21.6" customHeight="1" x14ac:dyDescent="0.2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</row>
    <row r="71" spans="1:30" ht="21.6" customHeight="1" x14ac:dyDescent="0.2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</row>
    <row r="72" spans="1:30" ht="21.6" customHeight="1" x14ac:dyDescent="0.2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</row>
    <row r="73" spans="1:30" ht="21.6" customHeight="1" x14ac:dyDescent="0.2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</row>
  </sheetData>
  <sheetProtection algorithmName="SHA-512" hashValue="q9G5ugkT8m02SRPflD+2sNMin7djpA24OuTbnwnpD24znNDGX0AorYwrxgGxYcNKi+RPO0F472JBJ0Fi9dPlLQ==" saltValue="K8ILAZ+XRJemTJG1VIEJkg==" spinCount="100000" sheet="1" objects="1" scenarios="1" formatCells="0" formatColumns="0" formatRows="0" selectLockedCells="1"/>
  <mergeCells count="93">
    <mergeCell ref="A39:AD39"/>
    <mergeCell ref="A22:B22"/>
    <mergeCell ref="A23:B23"/>
    <mergeCell ref="R27:S27"/>
    <mergeCell ref="X24:AA24"/>
    <mergeCell ref="A33:AD33"/>
    <mergeCell ref="A36:AD36"/>
    <mergeCell ref="A37:AD37"/>
    <mergeCell ref="A38:AD38"/>
    <mergeCell ref="A27:B27"/>
    <mergeCell ref="A25:B25"/>
    <mergeCell ref="C22:P22"/>
    <mergeCell ref="A53:AD53"/>
    <mergeCell ref="A40:AD40"/>
    <mergeCell ref="A41:AD41"/>
    <mergeCell ref="A42:AD42"/>
    <mergeCell ref="A43:AD43"/>
    <mergeCell ref="A49:AD49"/>
    <mergeCell ref="A50:AD50"/>
    <mergeCell ref="A51:AD51"/>
    <mergeCell ref="A52:AD52"/>
    <mergeCell ref="A44:AD44"/>
    <mergeCell ref="A45:AD45"/>
    <mergeCell ref="A46:AD46"/>
    <mergeCell ref="A47:AD47"/>
    <mergeCell ref="A48:AD48"/>
    <mergeCell ref="C14:P14"/>
    <mergeCell ref="A14:B14"/>
    <mergeCell ref="A24:B24"/>
    <mergeCell ref="A34:AD34"/>
    <mergeCell ref="A35:AD35"/>
    <mergeCell ref="G29:AD29"/>
    <mergeCell ref="A29:F29"/>
    <mergeCell ref="X26:AA26"/>
    <mergeCell ref="A31:AD31"/>
    <mergeCell ref="A32:AD32"/>
    <mergeCell ref="A26:B26"/>
    <mergeCell ref="N24:O24"/>
    <mergeCell ref="C24:K24"/>
    <mergeCell ref="X25:AA25"/>
    <mergeCell ref="A30:AD30"/>
    <mergeCell ref="C26:P26"/>
    <mergeCell ref="A21:B21"/>
    <mergeCell ref="C19:P19"/>
    <mergeCell ref="A15:B15"/>
    <mergeCell ref="A16:B16"/>
    <mergeCell ref="A17:B17"/>
    <mergeCell ref="A18:B18"/>
    <mergeCell ref="A19:B19"/>
    <mergeCell ref="A20:B20"/>
    <mergeCell ref="C21:P21"/>
    <mergeCell ref="C20:P20"/>
    <mergeCell ref="X17:AA17"/>
    <mergeCell ref="X18:AA18"/>
    <mergeCell ref="C16:P16"/>
    <mergeCell ref="C17:P17"/>
    <mergeCell ref="C18:P18"/>
    <mergeCell ref="X19:AA19"/>
    <mergeCell ref="X20:AA20"/>
    <mergeCell ref="X21:AA21"/>
    <mergeCell ref="X22:AA22"/>
    <mergeCell ref="X23:AA23"/>
    <mergeCell ref="X4:AA4"/>
    <mergeCell ref="X14:AA14"/>
    <mergeCell ref="X8:AA8"/>
    <mergeCell ref="X9:AA9"/>
    <mergeCell ref="X10:AA10"/>
    <mergeCell ref="X11:AA11"/>
    <mergeCell ref="X12:AA12"/>
    <mergeCell ref="X6:AA6"/>
    <mergeCell ref="X7:AA7"/>
    <mergeCell ref="X15:AA15"/>
    <mergeCell ref="X16:AA16"/>
    <mergeCell ref="R5:V5"/>
    <mergeCell ref="R6:S6"/>
    <mergeCell ref="X5:AA5"/>
    <mergeCell ref="C13:P13"/>
    <mergeCell ref="C5:P5"/>
    <mergeCell ref="C6:P6"/>
    <mergeCell ref="C8:P8"/>
    <mergeCell ref="C10:P10"/>
    <mergeCell ref="C11:P11"/>
    <mergeCell ref="E9:P9"/>
    <mergeCell ref="C9:D9"/>
    <mergeCell ref="A8:B8"/>
    <mergeCell ref="A5:B5"/>
    <mergeCell ref="A6:B6"/>
    <mergeCell ref="A7:B7"/>
    <mergeCell ref="A13:B13"/>
    <mergeCell ref="A9:B9"/>
    <mergeCell ref="A10:B10"/>
    <mergeCell ref="A11:B11"/>
    <mergeCell ref="A12:B12"/>
  </mergeCells>
  <phoneticPr fontId="0" type="noConversion"/>
  <printOptions horizontalCentered="1" verticalCentered="1"/>
  <pageMargins left="0" right="0" top="0" bottom="0" header="0" footer="0"/>
  <pageSetup scale="45" orientation="landscape" horizontalDpi="4294967292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 Travel Form 1</vt:lpstr>
      <vt:lpstr>AP Travel Form 2</vt:lpstr>
      <vt:lpstr>'AP Travel Form 1'!Print_Area</vt:lpstr>
      <vt:lpstr>'AP Travel Form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!G-AUDIT</dc:creator>
  <cp:lastModifiedBy>Sharon D Jackson</cp:lastModifiedBy>
  <cp:lastPrinted>2020-01-08T17:29:27Z</cp:lastPrinted>
  <dcterms:created xsi:type="dcterms:W3CDTF">1998-12-11T16:11:37Z</dcterms:created>
  <dcterms:modified xsi:type="dcterms:W3CDTF">2020-01-30T15:29:41Z</dcterms:modified>
</cp:coreProperties>
</file>