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OFFICE OF GRANT AND CONTRACT SERVICES\Work in Progress\Adam WIP\"/>
    </mc:Choice>
  </mc:AlternateContent>
  <bookViews>
    <workbookView xWindow="0" yWindow="0" windowWidth="28800" windowHeight="14100"/>
  </bookViews>
  <sheets>
    <sheet name="Risk Assessment" sheetId="1" r:id="rId1"/>
    <sheet name="Guidance for Risk Assessment" sheetId="2" r:id="rId2"/>
  </sheets>
  <definedNames>
    <definedName name="_xlnm.Print_Area" localSheetId="1">'Guidance for Risk Assessment'!$A$1:$C$22</definedName>
  </definedNames>
  <calcPr calcId="162913"/>
</workbook>
</file>

<file path=xl/calcChain.xml><?xml version="1.0" encoding="utf-8"?>
<calcChain xmlns="http://schemas.openxmlformats.org/spreadsheetml/2006/main">
  <c r="H8" i="1" l="1"/>
  <c r="H9" i="1"/>
  <c r="H10" i="1"/>
  <c r="H29" i="1"/>
  <c r="H11" i="1"/>
  <c r="H12" i="1"/>
  <c r="H13" i="1"/>
  <c r="H14" i="1"/>
  <c r="H15" i="1"/>
  <c r="H16" i="1"/>
  <c r="H17" i="1"/>
  <c r="H18" i="1"/>
  <c r="H19" i="1"/>
  <c r="H20" i="1"/>
  <c r="H21" i="1"/>
  <c r="H22" i="1"/>
  <c r="H23" i="1"/>
  <c r="H24" i="1"/>
  <c r="H25" i="1"/>
</calcChain>
</file>

<file path=xl/sharedStrings.xml><?xml version="1.0" encoding="utf-8"?>
<sst xmlns="http://schemas.openxmlformats.org/spreadsheetml/2006/main" count="149" uniqueCount="133">
  <si>
    <t>Subrecipient Name:</t>
  </si>
  <si>
    <t>Date:</t>
  </si>
  <si>
    <t>Prime Sponsor:</t>
  </si>
  <si>
    <t>Criteria</t>
  </si>
  <si>
    <t>Higher Risk</t>
  </si>
  <si>
    <t>Lower Risk</t>
  </si>
  <si>
    <t>Weight</t>
  </si>
  <si>
    <t>Weighted Score</t>
  </si>
  <si>
    <t>Foreign or Domestic</t>
  </si>
  <si>
    <t>Foreign</t>
  </si>
  <si>
    <t>Domestic</t>
  </si>
  <si>
    <t>Maturity of Subrecipient's Organization</t>
  </si>
  <si>
    <t>Start-up</t>
  </si>
  <si>
    <t>Mature</t>
  </si>
  <si>
    <t>Organization Type</t>
  </si>
  <si>
    <t>Industry</t>
  </si>
  <si>
    <t>University or non-profit</t>
  </si>
  <si>
    <t>Award type</t>
  </si>
  <si>
    <t>Contract or Subcontract</t>
  </si>
  <si>
    <t>Grant</t>
  </si>
  <si>
    <t>Amount of Subgrant/Subcontract</t>
  </si>
  <si>
    <t>Accounting Systems Established</t>
  </si>
  <si>
    <t>No</t>
  </si>
  <si>
    <t>Yes</t>
  </si>
  <si>
    <t>Procurement Systems</t>
  </si>
  <si>
    <t>Not approved / ad hoc</t>
  </si>
  <si>
    <t>approved</t>
  </si>
  <si>
    <t>Negotiated Indirect Cost Rate Agreement</t>
  </si>
  <si>
    <t>Audit Report</t>
  </si>
  <si>
    <t>No Audit Report</t>
  </si>
  <si>
    <t>A-133</t>
  </si>
  <si>
    <t>New Subrecipient, or
previous negative experience</t>
  </si>
  <si>
    <t>Previous positive experience</t>
  </si>
  <si>
    <t>ITAR/EAR Type of work</t>
  </si>
  <si>
    <t>Location of Work</t>
  </si>
  <si>
    <t>At subrecipient's facility</t>
  </si>
  <si>
    <t>Government Owned &amp; Contractor Operated</t>
  </si>
  <si>
    <t>Relationship of subrecipient to PI and potential for conflict of interest</t>
  </si>
  <si>
    <t>PI's relative</t>
  </si>
  <si>
    <t>No existing or former relationship to PI</t>
  </si>
  <si>
    <t>SOW &amp; Deliverables</t>
  </si>
  <si>
    <t>Tangible products;
pivotal to success of project</t>
  </si>
  <si>
    <t>Report only</t>
  </si>
  <si>
    <t>"Advantaged" status claimed?</t>
  </si>
  <si>
    <t>Not small business, HUB zone, etc.</t>
  </si>
  <si>
    <t>Total Risk Score:</t>
  </si>
  <si>
    <t>Subaward #:</t>
  </si>
  <si>
    <t>Risk Level Assigned:</t>
  </si>
  <si>
    <r>
      <t xml:space="preserve">Special Considerations: up to an additional </t>
    </r>
    <r>
      <rPr>
        <u/>
        <sz val="10"/>
        <rFont val="Arial"/>
        <family val="2"/>
      </rPr>
      <t>8 points</t>
    </r>
    <r>
      <rPr>
        <sz val="10"/>
        <rFont val="Arial"/>
      </rPr>
      <t>; e.g. high $</t>
    </r>
  </si>
  <si>
    <t>Compliance
(humans, animals, stem cells)</t>
  </si>
  <si>
    <t>International</t>
  </si>
  <si>
    <t xml:space="preserve"> Sponsor Type</t>
  </si>
  <si>
    <t>Private or Foundation or Other University</t>
  </si>
  <si>
    <t>NOTE: If Cost Share for sub, then higher risk rate.</t>
  </si>
  <si>
    <t>Subrecipient Risk Analysis Category Guidelines/Examples</t>
  </si>
  <si>
    <t>Category</t>
  </si>
  <si>
    <t>Score = 0 (lower risk)</t>
  </si>
  <si>
    <t>Foreign vs Domestic</t>
  </si>
  <si>
    <t>Domestic (US only)</t>
  </si>
  <si>
    <t>All other foreign entities</t>
  </si>
  <si>
    <t>Maturity of Organization</t>
  </si>
  <si>
    <t>Start-up, no fiscal controls in place yet</t>
  </si>
  <si>
    <t>Subrecipient Organization Type</t>
  </si>
  <si>
    <t>University or Non-profit (Collegial T&amp;Cs)</t>
  </si>
  <si>
    <t>Industry organization</t>
  </si>
  <si>
    <t>Award Type</t>
  </si>
  <si>
    <t>Grant from federal or non-commercial source</t>
  </si>
  <si>
    <t>Contracts (includes subcontracts, CTAAs)</t>
  </si>
  <si>
    <t>Amount/Percentage</t>
  </si>
  <si>
    <t>Lower funding levels or percentage (e.g. &lt;$100K</t>
  </si>
  <si>
    <t>Funding level &gt;$500K or &gt;49% of award</t>
  </si>
  <si>
    <t>Accounting/Procurement Systems</t>
  </si>
  <si>
    <t>Systems have been approved (existing A-133 is an indicator)</t>
  </si>
  <si>
    <t>No systems are in place, or systems are new</t>
  </si>
  <si>
    <t>Has detailed negotiated rate agreement</t>
  </si>
  <si>
    <t>Does not have negotiated rate agreement</t>
  </si>
  <si>
    <t>Has annual A-133 audit</t>
  </si>
  <si>
    <t>Has not had an annual financial audit</t>
  </si>
  <si>
    <t>Prior experience</t>
  </si>
  <si>
    <t>ITAR/EAR</t>
  </si>
  <si>
    <t>No export controlled activity involved</t>
  </si>
  <si>
    <t>Organization or project involves ITAR (e.g. satellites, biological warfare)</t>
  </si>
  <si>
    <t>Compliance (Animal/Human Subjects, DNA, stem cells)</t>
  </si>
  <si>
    <t>No compliance issues involved, or exempt per IRB</t>
  </si>
  <si>
    <t>A/S, H/S, or other compliance issues involved, higher risk activities</t>
  </si>
  <si>
    <t>Non-federal organizations or routine federal award programs (NSF, NIH)</t>
  </si>
  <si>
    <t>Government-Owned/Contractor Operated (e.g. national labs)</t>
  </si>
  <si>
    <t>Relationship of Subrecipient PI</t>
  </si>
  <si>
    <t>No relationship except collaborative/research-based</t>
  </si>
  <si>
    <t>Conflict of Interest involved (e.g. family relations, PI is on Board or hold stock in organization)</t>
  </si>
  <si>
    <t>Scope of Work &amp; Deliverables</t>
  </si>
  <si>
    <t>Tangible products, deliverables necessary in order to achieve project success</t>
  </si>
  <si>
    <t>Advantaged Status</t>
  </si>
  <si>
    <t>No claimed status (small business, HUB zone, women/minority-owned, etc.)</t>
  </si>
  <si>
    <t>Two or more claims</t>
  </si>
  <si>
    <t>Special Considerations</t>
  </si>
  <si>
    <t>Additional information which raises risk level, e.g. high funding level, risk category requiring a higher level of scrutiny</t>
  </si>
  <si>
    <t>Bumped to Next Level? Yes____ or  No____  (check one)</t>
  </si>
  <si>
    <t>Percentage of NAU Award Subcontracted</t>
  </si>
  <si>
    <t xml:space="preserve">Prior experience working with NAU? </t>
  </si>
  <si>
    <t>Grant and Contracts Administrator:</t>
  </si>
  <si>
    <t>Previous positive experience as NAU subrecipient</t>
  </si>
  <si>
    <t>New subrecipient or previous negative experience as NAU subrecipient</t>
  </si>
  <si>
    <t>On NAU campus</t>
  </si>
  <si>
    <t>NB: Risk Categories are analyzed on a sliding scale, so risk levels are based on the Grant and Contract Administrator's evaluation. If the Grant and Contract Administrator has concerns with the subrecipient, the Risk Analysis score can be bumped up to the next level.</t>
  </si>
  <si>
    <t>NAU Sponsor Type</t>
  </si>
  <si>
    <t xml:space="preserve">Additional reporting/review requirements to be included in the subaward:  </t>
  </si>
  <si>
    <t>(1) expenditure support for travel costs; (2) information on salary amounts by individual per invoice period; or (3) information on equipment purchases, such as vendor, amount and name of equipment; and/or</t>
  </si>
  <si>
    <t xml:space="preserve">     If due to technical-related risks:</t>
  </si>
  <si>
    <t>Specified frequency for technical reports, e.g., monthly or quarterly instead of standard “as may be necessary to meet” prime agency reporting requirements; and/or</t>
  </si>
  <si>
    <t>Extra contact between the PI and subrecipient’s PI, including periodic site visits; and/or</t>
  </si>
  <si>
    <t>Tie receipt of technical reports to payments; and/or</t>
  </si>
  <si>
    <t>Withholding authority to proceed to the next phase of scope of work until receipt of evidence of acceptable performance of current phase of scope of work; and/or</t>
  </si>
  <si>
    <t>Requiring the subrecipient to obtain technical or management assistance; and/or</t>
  </si>
  <si>
    <t>Establish additional prior approval requirements; and/or</t>
  </si>
  <si>
    <t>Add more stringent termination or stop-work language for failure to comply with requirements; and/or</t>
  </si>
  <si>
    <t>Review for cancellation</t>
  </si>
  <si>
    <t xml:space="preserve">     If due to financial-related risks:</t>
  </si>
  <si>
    <t>Specify minimum frequency for invoicing, e.g., at least quarterly (rather than standard “not more often than  monthly”); and/or</t>
  </si>
  <si>
    <t>Require claimed cost amounts be supported by general ledger report transaction line item detail (i.e., similar to ASU’s 611E Advantage Web Report); and/or</t>
  </si>
  <si>
    <t>Require expenditure source documentation for specified types of costs. Examples could include:</t>
  </si>
  <si>
    <r>
      <rPr>
        <sz val="7"/>
        <rFont val="Times New Roman"/>
        <family val="1"/>
      </rPr>
      <t xml:space="preserve"> </t>
    </r>
    <r>
      <rPr>
        <b/>
        <sz val="11"/>
        <rFont val="Calibri"/>
        <family val="2"/>
      </rPr>
      <t>Change from cost-reimbursement invoices to fixed price milestone/deliverable invoicing upon completion of specified tasks; and/or</t>
    </r>
  </si>
  <si>
    <r>
      <t xml:space="preserve">Assessment
</t>
    </r>
    <r>
      <rPr>
        <b/>
        <sz val="8"/>
        <rFont val="Arial"/>
        <family val="2"/>
      </rPr>
      <t>0 = low
1 = high</t>
    </r>
  </si>
  <si>
    <t>Low &lt; 25</t>
  </si>
  <si>
    <t>High = or &gt; 25</t>
  </si>
  <si>
    <t>Total cost is &lt;$199,999</t>
  </si>
  <si>
    <t>Total cost is &gt; $200K</t>
  </si>
  <si>
    <t>Instructions to GCA:  Assign an assessment rating (0 or 1) for each Criteria listed below.</t>
  </si>
  <si>
    <t>Total cost is &lt; 49%</t>
  </si>
  <si>
    <t>Tot cost is &gt; 49%</t>
  </si>
  <si>
    <t xml:space="preserve">For subrecipients with "High" risk </t>
  </si>
  <si>
    <t>www.SAM.gov:  No active exclusion date reviewed</t>
  </si>
  <si>
    <t>Score = 1 (higher risk)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</si>
</sst>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6" x14ac:knownFonts="1">
    <font>
      <sz val="10"/>
      <name val="Arial"/>
    </font>
    <font>
      <sz val="10"/>
      <name val="Arial"/>
    </font>
    <font>
      <sz val="8"/>
      <name val="Arial"/>
      <family val="2"/>
    </font>
    <font>
      <b/>
      <sz val="10"/>
      <name val="Arial"/>
      <family val="2"/>
    </font>
    <font>
      <b/>
      <sz val="8"/>
      <name val="Arial"/>
      <family val="2"/>
    </font>
    <font>
      <b/>
      <sz val="10"/>
      <color indexed="12"/>
      <name val="Arial"/>
      <family val="2"/>
    </font>
    <font>
      <sz val="10"/>
      <name val="Arial"/>
      <family val="2"/>
    </font>
    <font>
      <b/>
      <sz val="10"/>
      <color indexed="12"/>
      <name val="Arial"/>
      <family val="2"/>
    </font>
    <font>
      <b/>
      <sz val="10"/>
      <name val="Arial"/>
      <family val="2"/>
    </font>
    <font>
      <b/>
      <sz val="12"/>
      <color indexed="12"/>
      <name val="Arial"/>
      <family val="2"/>
    </font>
    <font>
      <u/>
      <sz val="10"/>
      <name val="Arial"/>
      <family val="2"/>
    </font>
    <font>
      <b/>
      <sz val="14"/>
      <name val="Arial"/>
      <family val="2"/>
    </font>
    <font>
      <b/>
      <sz val="12"/>
      <name val="Arial"/>
      <family val="2"/>
    </font>
    <font>
      <b/>
      <sz val="11"/>
      <name val="Calibri"/>
      <family val="2"/>
    </font>
    <font>
      <sz val="10"/>
      <name val="Symbol"/>
      <family val="1"/>
      <charset val="2"/>
    </font>
    <font>
      <sz val="7"/>
      <name val="Times New Roman"/>
      <family val="1"/>
    </font>
  </fonts>
  <fills count="4">
    <fill>
      <patternFill patternType="none"/>
    </fill>
    <fill>
      <patternFill patternType="gray125"/>
    </fill>
    <fill>
      <patternFill patternType="solid">
        <fgColor indexed="43"/>
        <bgColor indexed="64"/>
      </patternFill>
    </fill>
    <fill>
      <patternFill patternType="gray0625"/>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cellStyleXfs>
  <cellXfs count="75">
    <xf numFmtId="0" fontId="0" fillId="0" borderId="0" xfId="0"/>
    <xf numFmtId="0" fontId="3" fillId="0" borderId="0" xfId="0" applyFont="1" applyAlignment="1">
      <alignment vertical="top" wrapText="1"/>
    </xf>
    <xf numFmtId="0" fontId="0" fillId="0" borderId="1" xfId="0" applyBorder="1" applyAlignment="1">
      <alignment vertical="top" wrapText="1"/>
    </xf>
    <xf numFmtId="0" fontId="0" fillId="0" borderId="0" xfId="0" applyAlignment="1">
      <alignment vertical="top" wrapText="1"/>
    </xf>
    <xf numFmtId="0" fontId="3" fillId="0" borderId="0" xfId="0" applyFont="1" applyAlignment="1">
      <alignment horizontal="right" vertical="top"/>
    </xf>
    <xf numFmtId="14" fontId="0" fillId="0" borderId="1" xfId="0" applyNumberFormat="1" applyBorder="1" applyAlignment="1">
      <alignment horizontal="center" vertical="top" wrapText="1"/>
    </xf>
    <xf numFmtId="0" fontId="0" fillId="0" borderId="2" xfId="0" applyBorder="1" applyAlignment="1">
      <alignment vertical="top" wrapText="1"/>
    </xf>
    <xf numFmtId="0" fontId="0" fillId="0" borderId="2" xfId="0" applyBorder="1" applyAlignment="1">
      <alignment horizontal="center" vertical="top" wrapText="1"/>
    </xf>
    <xf numFmtId="0" fontId="0" fillId="0" borderId="0" xfId="0" applyAlignment="1">
      <alignment horizontal="center" vertical="top" wrapText="1"/>
    </xf>
    <xf numFmtId="0" fontId="0" fillId="2" borderId="3" xfId="0" applyFill="1" applyBorder="1" applyAlignment="1">
      <alignment vertical="top" wrapText="1"/>
    </xf>
    <xf numFmtId="0" fontId="3" fillId="2" borderId="3" xfId="0" applyFont="1" applyFill="1" applyBorder="1" applyAlignment="1">
      <alignment horizontal="center" vertical="top" wrapText="1"/>
    </xf>
    <xf numFmtId="0" fontId="0" fillId="0" borderId="0" xfId="0" applyFill="1" applyBorder="1" applyAlignment="1">
      <alignment vertical="top" wrapText="1"/>
    </xf>
    <xf numFmtId="0" fontId="0" fillId="0" borderId="4" xfId="0" applyBorder="1" applyAlignment="1">
      <alignment vertical="top" wrapText="1"/>
    </xf>
    <xf numFmtId="0" fontId="0" fillId="0" borderId="4" xfId="0" applyBorder="1" applyAlignment="1">
      <alignment horizontal="center" vertical="top" wrapText="1"/>
    </xf>
    <xf numFmtId="0" fontId="5" fillId="0" borderId="4" xfId="0" applyFont="1" applyBorder="1" applyAlignment="1">
      <alignment horizontal="center" vertical="top" wrapText="1"/>
    </xf>
    <xf numFmtId="0" fontId="0" fillId="0" borderId="4" xfId="0" applyFill="1" applyBorder="1" applyAlignment="1">
      <alignment horizontal="center" vertical="top" wrapText="1"/>
    </xf>
    <xf numFmtId="0" fontId="0" fillId="0" borderId="0" xfId="0" applyBorder="1" applyAlignment="1">
      <alignment vertical="top" wrapText="1"/>
    </xf>
    <xf numFmtId="0" fontId="0" fillId="0" borderId="5" xfId="0" applyBorder="1" applyAlignment="1">
      <alignment vertical="top" wrapText="1"/>
    </xf>
    <xf numFmtId="0" fontId="0" fillId="0" borderId="5" xfId="0" applyBorder="1" applyAlignment="1">
      <alignment horizontal="center" vertical="top" wrapText="1"/>
    </xf>
    <xf numFmtId="0" fontId="5" fillId="0" borderId="5" xfId="0" applyFont="1" applyBorder="1" applyAlignment="1">
      <alignment horizontal="center" vertical="top" wrapText="1"/>
    </xf>
    <xf numFmtId="0" fontId="0" fillId="0" borderId="5" xfId="0" applyFill="1" applyBorder="1" applyAlignment="1">
      <alignment horizontal="center" vertical="top" wrapText="1"/>
    </xf>
    <xf numFmtId="0" fontId="6" fillId="0" borderId="5" xfId="0" applyFont="1" applyFill="1" applyBorder="1" applyAlignment="1">
      <alignment vertical="top" wrapText="1"/>
    </xf>
    <xf numFmtId="0" fontId="0" fillId="0" borderId="5" xfId="0" applyFill="1" applyBorder="1" applyAlignment="1">
      <alignment vertical="top" wrapText="1"/>
    </xf>
    <xf numFmtId="0" fontId="1" fillId="0" borderId="5" xfId="0" applyFont="1" applyFill="1" applyBorder="1" applyAlignment="1">
      <alignment horizontal="center" vertical="top" wrapText="1"/>
    </xf>
    <xf numFmtId="0" fontId="5" fillId="0" borderId="5" xfId="0" applyFont="1" applyFill="1" applyBorder="1" applyAlignment="1">
      <alignment horizontal="center" vertical="top" wrapText="1"/>
    </xf>
    <xf numFmtId="0" fontId="1" fillId="0" borderId="5" xfId="0" applyFont="1" applyBorder="1" applyAlignment="1">
      <alignment vertical="top" wrapText="1"/>
    </xf>
    <xf numFmtId="0" fontId="1" fillId="0" borderId="5" xfId="0" applyFont="1" applyBorder="1" applyAlignment="1">
      <alignment horizontal="center" vertical="top" wrapText="1"/>
    </xf>
    <xf numFmtId="0" fontId="7" fillId="0" borderId="5" xfId="0" applyFont="1" applyBorder="1" applyAlignment="1">
      <alignment horizontal="center" vertical="top" wrapText="1"/>
    </xf>
    <xf numFmtId="0" fontId="1" fillId="0" borderId="0" xfId="0" applyFont="1" applyBorder="1" applyAlignment="1">
      <alignment vertical="top" wrapText="1"/>
    </xf>
    <xf numFmtId="0" fontId="6" fillId="0" borderId="5" xfId="0" applyFont="1" applyBorder="1" applyAlignment="1">
      <alignment vertical="top" wrapText="1"/>
    </xf>
    <xf numFmtId="0" fontId="6" fillId="0" borderId="5" xfId="0" applyFont="1" applyBorder="1" applyAlignment="1">
      <alignment horizontal="center" vertical="top" wrapText="1"/>
    </xf>
    <xf numFmtId="0" fontId="6" fillId="0" borderId="5" xfId="0" applyFont="1" applyFill="1" applyBorder="1" applyAlignment="1">
      <alignment horizontal="center" vertical="top" wrapText="1"/>
    </xf>
    <xf numFmtId="0" fontId="6" fillId="0" borderId="0" xfId="0" applyFont="1" applyBorder="1" applyAlignment="1">
      <alignment vertical="top" wrapText="1"/>
    </xf>
    <xf numFmtId="0" fontId="1" fillId="3" borderId="5" xfId="0" applyFont="1" applyFill="1" applyBorder="1" applyAlignment="1">
      <alignment vertical="top" wrapText="1"/>
    </xf>
    <xf numFmtId="0" fontId="1" fillId="3" borderId="5" xfId="0" applyFont="1" applyFill="1" applyBorder="1" applyAlignment="1">
      <alignment horizontal="center" vertical="top" wrapText="1"/>
    </xf>
    <xf numFmtId="0" fontId="8" fillId="3" borderId="5" xfId="0" applyFont="1" applyFill="1" applyBorder="1" applyAlignment="1">
      <alignment horizontal="center" vertical="top" wrapText="1"/>
    </xf>
    <xf numFmtId="0" fontId="9" fillId="0" borderId="0" xfId="0" applyFont="1" applyAlignment="1">
      <alignment horizontal="right"/>
    </xf>
    <xf numFmtId="164" fontId="9" fillId="0" borderId="0" xfId="0" applyNumberFormat="1" applyFont="1" applyAlignment="1">
      <alignment horizontal="center" vertical="top" wrapText="1"/>
    </xf>
    <xf numFmtId="0" fontId="6" fillId="0" borderId="2" xfId="0" applyFont="1" applyBorder="1" applyAlignment="1">
      <alignment horizontal="center" vertical="top" wrapText="1"/>
    </xf>
    <xf numFmtId="0" fontId="6" fillId="0" borderId="0" xfId="0" applyFont="1"/>
    <xf numFmtId="0" fontId="12" fillId="0" borderId="6" xfId="0" applyFont="1" applyBorder="1"/>
    <xf numFmtId="0" fontId="12" fillId="0" borderId="7" xfId="0" applyFont="1" applyBorder="1" applyAlignment="1">
      <alignment horizontal="center"/>
    </xf>
    <xf numFmtId="0" fontId="12" fillId="0" borderId="5" xfId="0" applyFont="1" applyBorder="1" applyAlignment="1">
      <alignment horizontal="center"/>
    </xf>
    <xf numFmtId="0" fontId="6" fillId="0" borderId="6" xfId="0" applyFont="1" applyBorder="1" applyAlignment="1">
      <alignment vertical="center" wrapText="1"/>
    </xf>
    <xf numFmtId="0" fontId="6" fillId="0" borderId="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Alignment="1">
      <alignment wrapText="1"/>
    </xf>
    <xf numFmtId="0" fontId="0" fillId="0" borderId="0" xfId="0" applyAlignment="1">
      <alignment wrapText="1"/>
    </xf>
    <xf numFmtId="0" fontId="12" fillId="0" borderId="0" xfId="0" applyFont="1" applyAlignment="1">
      <alignment horizontal="right" vertical="top"/>
    </xf>
    <xf numFmtId="0" fontId="6" fillId="0" borderId="0" xfId="0" applyFont="1" applyAlignment="1">
      <alignment vertical="top"/>
    </xf>
    <xf numFmtId="0" fontId="12" fillId="0" borderId="0" xfId="0" applyFont="1" applyAlignment="1">
      <alignment vertical="top" wrapText="1"/>
    </xf>
    <xf numFmtId="0" fontId="3" fillId="0" borderId="0" xfId="0" applyFont="1" applyAlignment="1">
      <alignment vertical="top"/>
    </xf>
    <xf numFmtId="0" fontId="0" fillId="0" borderId="0" xfId="0" applyAlignment="1">
      <alignment vertical="top"/>
    </xf>
    <xf numFmtId="0" fontId="13" fillId="0" borderId="0" xfId="0" applyFont="1" applyAlignment="1">
      <alignment vertical="center"/>
    </xf>
    <xf numFmtId="0" fontId="14" fillId="0" borderId="0" xfId="0" applyFont="1" applyAlignment="1">
      <alignment vertical="center"/>
    </xf>
    <xf numFmtId="0" fontId="13" fillId="0" borderId="0" xfId="0" applyFont="1"/>
    <xf numFmtId="0" fontId="12" fillId="0" borderId="0" xfId="0" applyFont="1" applyAlignment="1">
      <alignment vertical="top" wrapText="1"/>
    </xf>
    <xf numFmtId="0" fontId="12" fillId="0" borderId="0" xfId="0" applyFont="1" applyAlignment="1"/>
    <xf numFmtId="0" fontId="12" fillId="0" borderId="0" xfId="0" applyFont="1" applyAlignment="1">
      <alignment horizontal="center" vertical="top" wrapText="1"/>
    </xf>
    <xf numFmtId="0" fontId="12" fillId="0" borderId="0" xfId="0" applyFont="1" applyAlignment="1">
      <alignment horizontal="left" vertical="top" wrapText="1"/>
    </xf>
    <xf numFmtId="0" fontId="1" fillId="0" borderId="5" xfId="0" applyFont="1" applyBorder="1" applyAlignment="1">
      <alignment horizontal="left" vertical="top" wrapText="1"/>
    </xf>
    <xf numFmtId="0" fontId="0" fillId="0" borderId="5" xfId="0" applyBorder="1" applyAlignment="1">
      <alignment horizontal="left" vertical="top" wrapText="1"/>
    </xf>
    <xf numFmtId="0" fontId="1" fillId="0" borderId="8" xfId="0" applyFont="1" applyBorder="1" applyAlignment="1">
      <alignment horizontal="left" vertical="top" wrapText="1"/>
    </xf>
    <xf numFmtId="0" fontId="1" fillId="0" borderId="7" xfId="0" applyFont="1" applyBorder="1" applyAlignment="1">
      <alignment horizontal="left" vertical="top" wrapText="1"/>
    </xf>
    <xf numFmtId="0" fontId="0" fillId="0" borderId="0" xfId="0" applyAlignment="1">
      <alignment horizontal="left" vertical="top" wrapText="1"/>
    </xf>
    <xf numFmtId="0" fontId="12" fillId="0" borderId="0" xfId="0" applyFont="1"/>
    <xf numFmtId="0" fontId="3" fillId="2" borderId="9" xfId="0" applyFont="1" applyFill="1" applyBorder="1" applyAlignment="1">
      <alignment horizontal="center" vertical="top" wrapText="1"/>
    </xf>
    <xf numFmtId="0" fontId="3" fillId="2" borderId="10" xfId="0" applyFont="1" applyFill="1" applyBorder="1" applyAlignment="1">
      <alignment horizontal="center" vertical="top" wrapText="1"/>
    </xf>
    <xf numFmtId="0" fontId="6" fillId="0" borderId="5" xfId="0" applyFont="1" applyBorder="1" applyAlignment="1">
      <alignment horizontal="left" vertical="top" wrapText="1"/>
    </xf>
    <xf numFmtId="0" fontId="1" fillId="0" borderId="4" xfId="0" applyFont="1" applyFill="1" applyBorder="1" applyAlignment="1">
      <alignment horizontal="left" vertical="top" wrapText="1"/>
    </xf>
    <xf numFmtId="0" fontId="11" fillId="0" borderId="1" xfId="0" applyFont="1" applyBorder="1" applyAlignment="1">
      <alignment horizontal="center" vertical="center"/>
    </xf>
    <xf numFmtId="0" fontId="6" fillId="0" borderId="2" xfId="0" applyFont="1" applyBorder="1" applyAlignment="1">
      <alignment vertical="center" wrapText="1"/>
    </xf>
    <xf numFmtId="0" fontId="6" fillId="0" borderId="7" xfId="0" applyFont="1" applyBorder="1" applyAlignment="1">
      <alignment vertical="center" wrapText="1"/>
    </xf>
    <xf numFmtId="0" fontId="6" fillId="0" borderId="0" xfId="0" applyFont="1" applyAlignment="1">
      <alignment vertical="center" wrapText="1"/>
    </xf>
    <xf numFmtId="0" fontId="0" fillId="0" borderId="0" xfId="0"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tabSelected="1" zoomScale="70" zoomScaleNormal="70" zoomScaleSheetLayoutView="75" workbookViewId="0"/>
  </sheetViews>
  <sheetFormatPr defaultRowHeight="12.75" x14ac:dyDescent="0.2"/>
  <cols>
    <col min="1" max="1" width="24.42578125" style="3" customWidth="1"/>
    <col min="2" max="2" width="21.85546875" style="3" customWidth="1"/>
    <col min="3" max="3" width="33.42578125" style="3" customWidth="1"/>
    <col min="4" max="4" width="32.28515625" style="3" customWidth="1"/>
    <col min="5" max="5" width="9.140625" style="3" hidden="1" customWidth="1"/>
    <col min="6" max="6" width="10.85546875" customWidth="1"/>
    <col min="7" max="7" width="16" style="8" customWidth="1"/>
    <col min="8" max="8" width="24.28515625" style="8" customWidth="1"/>
    <col min="9" max="16384" width="9.140625" style="3"/>
  </cols>
  <sheetData>
    <row r="1" spans="1:8" x14ac:dyDescent="0.2">
      <c r="A1" s="1" t="s">
        <v>0</v>
      </c>
      <c r="B1" s="2"/>
      <c r="G1" s="4" t="s">
        <v>1</v>
      </c>
      <c r="H1" s="5"/>
    </row>
    <row r="2" spans="1:8" x14ac:dyDescent="0.2">
      <c r="A2" s="1" t="s">
        <v>2</v>
      </c>
      <c r="B2" s="6"/>
      <c r="G2" s="4" t="s">
        <v>100</v>
      </c>
      <c r="H2" s="7"/>
    </row>
    <row r="3" spans="1:8" ht="15.75" x14ac:dyDescent="0.2">
      <c r="A3" s="1" t="s">
        <v>46</v>
      </c>
      <c r="B3" s="6"/>
      <c r="G3" s="48" t="s">
        <v>47</v>
      </c>
      <c r="H3" s="38"/>
    </row>
    <row r="5" spans="1:8" x14ac:dyDescent="0.2">
      <c r="A5" s="49" t="s">
        <v>127</v>
      </c>
    </row>
    <row r="6" spans="1:8" x14ac:dyDescent="0.2">
      <c r="A6" s="64"/>
      <c r="B6" s="64"/>
      <c r="C6" s="64"/>
    </row>
    <row r="7" spans="1:8" s="11" customFormat="1" ht="49.15" customHeight="1" thickBot="1" x14ac:dyDescent="0.25">
      <c r="A7" s="66" t="s">
        <v>3</v>
      </c>
      <c r="B7" s="67"/>
      <c r="C7" s="10" t="s">
        <v>5</v>
      </c>
      <c r="D7" s="10" t="s">
        <v>4</v>
      </c>
      <c r="E7" s="9"/>
      <c r="F7" s="10" t="s">
        <v>6</v>
      </c>
      <c r="G7" s="10" t="s">
        <v>122</v>
      </c>
      <c r="H7" s="10" t="s">
        <v>7</v>
      </c>
    </row>
    <row r="8" spans="1:8" s="16" customFormat="1" ht="26.65" customHeight="1" thickTop="1" x14ac:dyDescent="0.2">
      <c r="A8" s="69" t="s">
        <v>8</v>
      </c>
      <c r="B8" s="69"/>
      <c r="C8" s="12" t="s">
        <v>10</v>
      </c>
      <c r="D8" s="12" t="s">
        <v>9</v>
      </c>
      <c r="E8" s="12"/>
      <c r="F8" s="13">
        <v>4</v>
      </c>
      <c r="G8" s="14"/>
      <c r="H8" s="15">
        <f>F8*G8</f>
        <v>0</v>
      </c>
    </row>
    <row r="9" spans="1:8" s="16" customFormat="1" ht="26.65" customHeight="1" x14ac:dyDescent="0.2">
      <c r="A9" s="61" t="s">
        <v>11</v>
      </c>
      <c r="B9" s="61"/>
      <c r="C9" s="17" t="s">
        <v>13</v>
      </c>
      <c r="D9" s="17" t="s">
        <v>12</v>
      </c>
      <c r="E9" s="17"/>
      <c r="F9" s="18">
        <v>4</v>
      </c>
      <c r="G9" s="19"/>
      <c r="H9" s="20">
        <f t="shared" ref="H9:H23" si="0">G9*F9</f>
        <v>0</v>
      </c>
    </row>
    <row r="10" spans="1:8" s="16" customFormat="1" ht="26.65" customHeight="1" x14ac:dyDescent="0.2">
      <c r="A10" s="61" t="s">
        <v>14</v>
      </c>
      <c r="B10" s="61"/>
      <c r="C10" s="17" t="s">
        <v>16</v>
      </c>
      <c r="D10" s="17" t="s">
        <v>15</v>
      </c>
      <c r="E10" s="17"/>
      <c r="F10" s="18">
        <v>4</v>
      </c>
      <c r="G10" s="19"/>
      <c r="H10" s="20">
        <f t="shared" si="0"/>
        <v>0</v>
      </c>
    </row>
    <row r="11" spans="1:8" s="11" customFormat="1" ht="26.65" customHeight="1" x14ac:dyDescent="0.2">
      <c r="A11" s="61" t="s">
        <v>17</v>
      </c>
      <c r="B11" s="61"/>
      <c r="C11" s="21" t="s">
        <v>19</v>
      </c>
      <c r="D11" s="21" t="s">
        <v>18</v>
      </c>
      <c r="E11" s="22"/>
      <c r="F11" s="23">
        <v>4</v>
      </c>
      <c r="G11" s="24"/>
      <c r="H11" s="20">
        <f t="shared" si="0"/>
        <v>0</v>
      </c>
    </row>
    <row r="12" spans="1:8" s="16" customFormat="1" ht="26.65" customHeight="1" x14ac:dyDescent="0.2">
      <c r="A12" s="61" t="s">
        <v>20</v>
      </c>
      <c r="B12" s="61"/>
      <c r="C12" s="29" t="s">
        <v>125</v>
      </c>
      <c r="D12" s="29" t="s">
        <v>126</v>
      </c>
      <c r="E12" s="17"/>
      <c r="F12" s="18">
        <v>3</v>
      </c>
      <c r="G12" s="19"/>
      <c r="H12" s="20">
        <f t="shared" si="0"/>
        <v>0</v>
      </c>
    </row>
    <row r="13" spans="1:8" s="16" customFormat="1" ht="26.65" customHeight="1" x14ac:dyDescent="0.2">
      <c r="A13" s="61" t="s">
        <v>98</v>
      </c>
      <c r="B13" s="61"/>
      <c r="C13" s="29" t="s">
        <v>128</v>
      </c>
      <c r="D13" s="29" t="s">
        <v>129</v>
      </c>
      <c r="E13" s="17"/>
      <c r="F13" s="18">
        <v>2</v>
      </c>
      <c r="G13" s="19"/>
      <c r="H13" s="20">
        <f t="shared" si="0"/>
        <v>0</v>
      </c>
    </row>
    <row r="14" spans="1:8" s="16" customFormat="1" ht="26.65" customHeight="1" x14ac:dyDescent="0.2">
      <c r="A14" s="61" t="s">
        <v>21</v>
      </c>
      <c r="B14" s="61"/>
      <c r="C14" s="17" t="s">
        <v>23</v>
      </c>
      <c r="D14" s="17" t="s">
        <v>22</v>
      </c>
      <c r="E14" s="17"/>
      <c r="F14" s="18">
        <v>2</v>
      </c>
      <c r="G14" s="19"/>
      <c r="H14" s="20">
        <f t="shared" si="0"/>
        <v>0</v>
      </c>
    </row>
    <row r="15" spans="1:8" s="28" customFormat="1" ht="26.65" customHeight="1" x14ac:dyDescent="0.2">
      <c r="A15" s="62" t="s">
        <v>24</v>
      </c>
      <c r="B15" s="63"/>
      <c r="C15" s="25" t="s">
        <v>26</v>
      </c>
      <c r="D15" s="25" t="s">
        <v>25</v>
      </c>
      <c r="E15" s="25"/>
      <c r="F15" s="26">
        <v>2</v>
      </c>
      <c r="G15" s="27"/>
      <c r="H15" s="23">
        <f t="shared" si="0"/>
        <v>0</v>
      </c>
    </row>
    <row r="16" spans="1:8" s="16" customFormat="1" ht="26.65" customHeight="1" x14ac:dyDescent="0.2">
      <c r="A16" s="61" t="s">
        <v>27</v>
      </c>
      <c r="B16" s="61"/>
      <c r="C16" s="17" t="s">
        <v>23</v>
      </c>
      <c r="D16" s="17" t="s">
        <v>22</v>
      </c>
      <c r="E16" s="17"/>
      <c r="F16" s="18">
        <v>1</v>
      </c>
      <c r="G16" s="19"/>
      <c r="H16" s="20">
        <f t="shared" si="0"/>
        <v>0</v>
      </c>
    </row>
    <row r="17" spans="1:8" s="16" customFormat="1" ht="26.65" customHeight="1" x14ac:dyDescent="0.2">
      <c r="A17" s="61" t="s">
        <v>28</v>
      </c>
      <c r="B17" s="61"/>
      <c r="C17" s="17" t="s">
        <v>30</v>
      </c>
      <c r="D17" s="17" t="s">
        <v>29</v>
      </c>
      <c r="E17" s="17"/>
      <c r="F17" s="18">
        <v>3</v>
      </c>
      <c r="G17" s="19"/>
      <c r="H17" s="20">
        <f t="shared" si="0"/>
        <v>0</v>
      </c>
    </row>
    <row r="18" spans="1:8" s="16" customFormat="1" ht="26.65" customHeight="1" x14ac:dyDescent="0.2">
      <c r="A18" s="61" t="s">
        <v>99</v>
      </c>
      <c r="B18" s="61"/>
      <c r="C18" s="17" t="s">
        <v>32</v>
      </c>
      <c r="D18" s="17" t="s">
        <v>31</v>
      </c>
      <c r="E18" s="17"/>
      <c r="F18" s="18">
        <v>2</v>
      </c>
      <c r="G18" s="19"/>
      <c r="H18" s="20">
        <f t="shared" si="0"/>
        <v>0</v>
      </c>
    </row>
    <row r="19" spans="1:8" s="16" customFormat="1" ht="26.65" customHeight="1" x14ac:dyDescent="0.2">
      <c r="A19" s="61" t="s">
        <v>33</v>
      </c>
      <c r="B19" s="61"/>
      <c r="C19" s="17" t="s">
        <v>22</v>
      </c>
      <c r="D19" s="17" t="s">
        <v>23</v>
      </c>
      <c r="E19" s="17"/>
      <c r="F19" s="18">
        <v>2</v>
      </c>
      <c r="G19" s="19"/>
      <c r="H19" s="20">
        <f t="shared" si="0"/>
        <v>0</v>
      </c>
    </row>
    <row r="20" spans="1:8" s="16" customFormat="1" ht="26.65" customHeight="1" x14ac:dyDescent="0.2">
      <c r="A20" s="61" t="s">
        <v>49</v>
      </c>
      <c r="B20" s="61"/>
      <c r="C20" s="17" t="s">
        <v>22</v>
      </c>
      <c r="D20" s="17" t="s">
        <v>23</v>
      </c>
      <c r="E20" s="17"/>
      <c r="F20" s="18">
        <v>2</v>
      </c>
      <c r="G20" s="19"/>
      <c r="H20" s="20">
        <f t="shared" si="0"/>
        <v>0</v>
      </c>
    </row>
    <row r="21" spans="1:8" s="16" customFormat="1" ht="26.65" customHeight="1" x14ac:dyDescent="0.2">
      <c r="A21" s="61" t="s">
        <v>34</v>
      </c>
      <c r="B21" s="61"/>
      <c r="C21" s="17" t="s">
        <v>35</v>
      </c>
      <c r="D21" s="17" t="s">
        <v>50</v>
      </c>
      <c r="E21" s="17"/>
      <c r="F21" s="18">
        <v>2</v>
      </c>
      <c r="G21" s="19"/>
      <c r="H21" s="20">
        <f t="shared" si="0"/>
        <v>0</v>
      </c>
    </row>
    <row r="22" spans="1:8" s="32" customFormat="1" ht="26.65" customHeight="1" x14ac:dyDescent="0.2">
      <c r="A22" s="68" t="s">
        <v>51</v>
      </c>
      <c r="B22" s="68"/>
      <c r="C22" s="29" t="s">
        <v>52</v>
      </c>
      <c r="D22" s="29" t="s">
        <v>36</v>
      </c>
      <c r="E22" s="29"/>
      <c r="F22" s="30">
        <v>3</v>
      </c>
      <c r="G22" s="19"/>
      <c r="H22" s="31">
        <f t="shared" si="0"/>
        <v>0</v>
      </c>
    </row>
    <row r="23" spans="1:8" s="16" customFormat="1" ht="26.65" customHeight="1" x14ac:dyDescent="0.2">
      <c r="A23" s="61" t="s">
        <v>37</v>
      </c>
      <c r="B23" s="61"/>
      <c r="C23" s="17" t="s">
        <v>39</v>
      </c>
      <c r="D23" s="17" t="s">
        <v>38</v>
      </c>
      <c r="E23" s="17"/>
      <c r="F23" s="18">
        <v>2</v>
      </c>
      <c r="G23" s="19"/>
      <c r="H23" s="20">
        <f t="shared" si="0"/>
        <v>0</v>
      </c>
    </row>
    <row r="24" spans="1:8" s="16" customFormat="1" ht="26.65" customHeight="1" x14ac:dyDescent="0.2">
      <c r="A24" s="61" t="s">
        <v>40</v>
      </c>
      <c r="B24" s="61"/>
      <c r="C24" s="17" t="s">
        <v>42</v>
      </c>
      <c r="D24" s="17" t="s">
        <v>41</v>
      </c>
      <c r="E24" s="17"/>
      <c r="F24" s="26">
        <v>4</v>
      </c>
      <c r="G24" s="19"/>
      <c r="H24" s="20">
        <f>G24*F24</f>
        <v>0</v>
      </c>
    </row>
    <row r="25" spans="1:8" s="16" customFormat="1" ht="26.65" customHeight="1" x14ac:dyDescent="0.2">
      <c r="A25" s="61" t="s">
        <v>43</v>
      </c>
      <c r="B25" s="61"/>
      <c r="C25" s="17" t="s">
        <v>44</v>
      </c>
      <c r="D25" s="17" t="s">
        <v>23</v>
      </c>
      <c r="E25" s="17"/>
      <c r="F25" s="18">
        <v>1</v>
      </c>
      <c r="G25" s="19"/>
      <c r="H25" s="20">
        <f>G25*F25</f>
        <v>0</v>
      </c>
    </row>
    <row r="26" spans="1:8" s="28" customFormat="1" ht="26.65" customHeight="1" x14ac:dyDescent="0.2">
      <c r="A26" s="60" t="s">
        <v>48</v>
      </c>
      <c r="B26" s="60"/>
      <c r="C26" s="33"/>
      <c r="D26" s="33"/>
      <c r="E26" s="33"/>
      <c r="F26" s="34"/>
      <c r="G26" s="35"/>
      <c r="H26" s="23"/>
    </row>
    <row r="28" spans="1:8" ht="16.5" customHeight="1" x14ac:dyDescent="0.2">
      <c r="A28" s="50" t="s">
        <v>123</v>
      </c>
      <c r="B28" s="50"/>
      <c r="C28" s="59" t="s">
        <v>97</v>
      </c>
      <c r="D28" s="59"/>
      <c r="E28" s="59"/>
      <c r="F28" s="59"/>
    </row>
    <row r="29" spans="1:8" ht="19.5" customHeight="1" x14ac:dyDescent="0.25">
      <c r="A29" s="50" t="s">
        <v>124</v>
      </c>
      <c r="B29" s="50"/>
      <c r="C29" s="64"/>
      <c r="D29" s="64"/>
      <c r="G29" s="36" t="s">
        <v>45</v>
      </c>
      <c r="H29" s="37">
        <f>SUM(H8:H26)</f>
        <v>0</v>
      </c>
    </row>
    <row r="31" spans="1:8" ht="15.75" x14ac:dyDescent="0.2">
      <c r="A31" s="50"/>
    </row>
    <row r="33" spans="1:13" ht="15.75" x14ac:dyDescent="0.2">
      <c r="A33" s="59" t="s">
        <v>53</v>
      </c>
      <c r="B33" s="59"/>
      <c r="C33" s="59"/>
    </row>
    <row r="34" spans="1:13" ht="15.75" customHeight="1" x14ac:dyDescent="0.25">
      <c r="A34" s="65" t="s">
        <v>131</v>
      </c>
      <c r="B34" s="65"/>
      <c r="C34" s="65"/>
    </row>
    <row r="35" spans="1:13" ht="15.75" x14ac:dyDescent="0.25">
      <c r="A35" s="56" t="s">
        <v>106</v>
      </c>
      <c r="B35" s="56"/>
      <c r="C35" s="56"/>
      <c r="D35" s="56"/>
      <c r="E35" s="56"/>
      <c r="F35" s="57"/>
      <c r="G35" s="58"/>
      <c r="H35" s="58"/>
      <c r="I35" s="56"/>
      <c r="J35" s="56"/>
      <c r="K35" s="56"/>
      <c r="L35" s="56"/>
      <c r="M35" s="56"/>
    </row>
    <row r="37" spans="1:13" x14ac:dyDescent="0.2">
      <c r="A37" s="51" t="s">
        <v>130</v>
      </c>
    </row>
    <row r="38" spans="1:13" x14ac:dyDescent="0.2">
      <c r="A38" s="52"/>
    </row>
    <row r="39" spans="1:13" ht="15" x14ac:dyDescent="0.2">
      <c r="A39" s="51" t="s">
        <v>108</v>
      </c>
      <c r="C39" s="53"/>
    </row>
    <row r="40" spans="1:13" ht="15" x14ac:dyDescent="0.2">
      <c r="A40" s="52"/>
      <c r="B40" s="8">
        <v>1</v>
      </c>
      <c r="C40" s="53" t="s">
        <v>109</v>
      </c>
    </row>
    <row r="41" spans="1:13" ht="15" x14ac:dyDescent="0.2">
      <c r="A41" s="52"/>
      <c r="B41" s="8">
        <v>2</v>
      </c>
      <c r="C41" s="53" t="s">
        <v>110</v>
      </c>
    </row>
    <row r="42" spans="1:13" ht="15" x14ac:dyDescent="0.2">
      <c r="A42" s="52"/>
      <c r="B42" s="8">
        <v>3</v>
      </c>
      <c r="C42" s="53" t="s">
        <v>111</v>
      </c>
    </row>
    <row r="43" spans="1:13" ht="15" x14ac:dyDescent="0.2">
      <c r="A43" s="52"/>
      <c r="B43" s="8">
        <v>4</v>
      </c>
      <c r="C43" s="53" t="s">
        <v>112</v>
      </c>
    </row>
    <row r="44" spans="1:13" ht="15" x14ac:dyDescent="0.2">
      <c r="A44" s="52"/>
      <c r="B44" s="8">
        <v>5</v>
      </c>
      <c r="C44" s="53" t="s">
        <v>113</v>
      </c>
    </row>
    <row r="45" spans="1:13" ht="12.75" customHeight="1" x14ac:dyDescent="0.2">
      <c r="A45" s="52"/>
      <c r="B45" s="8">
        <v>6</v>
      </c>
      <c r="C45" s="53" t="s">
        <v>114</v>
      </c>
    </row>
    <row r="46" spans="1:13" ht="15" x14ac:dyDescent="0.2">
      <c r="B46" s="8">
        <v>7</v>
      </c>
      <c r="C46" s="53" t="s">
        <v>115</v>
      </c>
    </row>
    <row r="47" spans="1:13" ht="15" x14ac:dyDescent="0.2">
      <c r="B47" s="8">
        <v>8</v>
      </c>
      <c r="C47" s="53" t="s">
        <v>116</v>
      </c>
    </row>
    <row r="49" spans="1:3" ht="15" x14ac:dyDescent="0.2">
      <c r="A49" s="53" t="s">
        <v>117</v>
      </c>
    </row>
    <row r="50" spans="1:3" ht="15" x14ac:dyDescent="0.2">
      <c r="B50" s="8">
        <v>1</v>
      </c>
      <c r="C50" s="53" t="s">
        <v>118</v>
      </c>
    </row>
    <row r="51" spans="1:3" ht="15" x14ac:dyDescent="0.2">
      <c r="B51" s="8">
        <v>2</v>
      </c>
      <c r="C51" s="53" t="s">
        <v>119</v>
      </c>
    </row>
    <row r="52" spans="1:3" ht="15" x14ac:dyDescent="0.2">
      <c r="B52" s="8">
        <v>3</v>
      </c>
      <c r="C52" s="53" t="s">
        <v>120</v>
      </c>
    </row>
    <row r="53" spans="1:3" ht="15" x14ac:dyDescent="0.2">
      <c r="B53" s="8"/>
      <c r="C53" s="53" t="s">
        <v>107</v>
      </c>
    </row>
    <row r="54" spans="1:3" ht="15" x14ac:dyDescent="0.2">
      <c r="B54" s="8">
        <v>4</v>
      </c>
      <c r="C54" s="53" t="s">
        <v>114</v>
      </c>
    </row>
    <row r="55" spans="1:3" ht="15" x14ac:dyDescent="0.2">
      <c r="B55" s="8">
        <v>5</v>
      </c>
      <c r="C55" s="54" t="s">
        <v>121</v>
      </c>
    </row>
    <row r="56" spans="1:3" ht="15" x14ac:dyDescent="0.25">
      <c r="B56" s="8">
        <v>6</v>
      </c>
      <c r="C56" s="55" t="s">
        <v>116</v>
      </c>
    </row>
    <row r="57" spans="1:3" x14ac:dyDescent="0.2">
      <c r="B57" s="8"/>
    </row>
    <row r="58" spans="1:3" x14ac:dyDescent="0.2">
      <c r="B58" s="8"/>
    </row>
    <row r="59" spans="1:3" x14ac:dyDescent="0.2">
      <c r="B59" s="8"/>
    </row>
    <row r="60" spans="1:3" x14ac:dyDescent="0.2">
      <c r="B60" s="8"/>
    </row>
    <row r="61" spans="1:3" x14ac:dyDescent="0.2">
      <c r="B61" s="8"/>
    </row>
    <row r="62" spans="1:3" x14ac:dyDescent="0.2">
      <c r="B62" s="8"/>
    </row>
    <row r="63" spans="1:3" x14ac:dyDescent="0.2">
      <c r="B63" s="8"/>
    </row>
    <row r="64" spans="1:3" x14ac:dyDescent="0.2">
      <c r="B64" s="8"/>
    </row>
    <row r="65" spans="2:2" x14ac:dyDescent="0.2">
      <c r="B65" s="8"/>
    </row>
    <row r="66" spans="2:2" x14ac:dyDescent="0.2">
      <c r="B66" s="8"/>
    </row>
    <row r="67" spans="2:2" x14ac:dyDescent="0.2">
      <c r="B67" s="8"/>
    </row>
  </sheetData>
  <mergeCells count="26">
    <mergeCell ref="A12:B12"/>
    <mergeCell ref="A13:B13"/>
    <mergeCell ref="A6:C6"/>
    <mergeCell ref="A7:B7"/>
    <mergeCell ref="A21:B21"/>
    <mergeCell ref="A8:B8"/>
    <mergeCell ref="A9:B9"/>
    <mergeCell ref="A10:B10"/>
    <mergeCell ref="A11:B11"/>
    <mergeCell ref="A14:B14"/>
    <mergeCell ref="A17:B17"/>
    <mergeCell ref="A18:B18"/>
    <mergeCell ref="A16:B16"/>
    <mergeCell ref="A20:B20"/>
    <mergeCell ref="A35:M35"/>
    <mergeCell ref="A33:C33"/>
    <mergeCell ref="A26:B26"/>
    <mergeCell ref="A25:B25"/>
    <mergeCell ref="A15:B15"/>
    <mergeCell ref="A19:B19"/>
    <mergeCell ref="C29:D29"/>
    <mergeCell ref="C28:F28"/>
    <mergeCell ref="A34:C34"/>
    <mergeCell ref="A22:B22"/>
    <mergeCell ref="A23:B23"/>
    <mergeCell ref="A24:B24"/>
  </mergeCells>
  <phoneticPr fontId="2" type="noConversion"/>
  <pageMargins left="0.5" right="0.46" top="0.75" bottom="0.75" header="0.5" footer="0.25"/>
  <pageSetup scale="55" fitToWidth="0" fitToHeight="0" orientation="landscape" r:id="rId1"/>
  <headerFooter alignWithMargins="0">
    <oddHeader>&amp;C&amp;"Arial,Bold"Subrecipient Risk Analysis - High/Low Risk Entities</oddHeader>
    <oddFooter>&amp;L&amp;8&amp;Z&amp;F  (&amp;A)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selection activeCell="A2" sqref="A2"/>
    </sheetView>
  </sheetViews>
  <sheetFormatPr defaultRowHeight="12.75" x14ac:dyDescent="0.2"/>
  <cols>
    <col min="1" max="1" width="34.7109375" customWidth="1"/>
    <col min="2" max="2" width="42.28515625" customWidth="1"/>
    <col min="3" max="3" width="42" customWidth="1"/>
  </cols>
  <sheetData>
    <row r="1" spans="1:3" s="39" customFormat="1" ht="27" customHeight="1" x14ac:dyDescent="0.2">
      <c r="A1" s="70" t="s">
        <v>54</v>
      </c>
      <c r="B1" s="70"/>
      <c r="C1" s="70"/>
    </row>
    <row r="2" spans="1:3" s="39" customFormat="1" ht="15.75" x14ac:dyDescent="0.25">
      <c r="A2" s="40" t="s">
        <v>55</v>
      </c>
      <c r="B2" s="41" t="s">
        <v>56</v>
      </c>
      <c r="C2" s="42" t="s">
        <v>132</v>
      </c>
    </row>
    <row r="3" spans="1:3" s="46" customFormat="1" ht="24" customHeight="1" x14ac:dyDescent="0.2">
      <c r="A3" s="43" t="s">
        <v>57</v>
      </c>
      <c r="B3" s="44" t="s">
        <v>58</v>
      </c>
      <c r="C3" s="45" t="s">
        <v>59</v>
      </c>
    </row>
    <row r="4" spans="1:3" s="46" customFormat="1" ht="24" customHeight="1" x14ac:dyDescent="0.2">
      <c r="A4" s="43" t="s">
        <v>60</v>
      </c>
      <c r="B4" s="44" t="s">
        <v>13</v>
      </c>
      <c r="C4" s="45" t="s">
        <v>61</v>
      </c>
    </row>
    <row r="5" spans="1:3" s="46" customFormat="1" x14ac:dyDescent="0.2">
      <c r="A5" s="43" t="s">
        <v>62</v>
      </c>
      <c r="B5" s="44" t="s">
        <v>63</v>
      </c>
      <c r="C5" s="45" t="s">
        <v>64</v>
      </c>
    </row>
    <row r="6" spans="1:3" s="46" customFormat="1" x14ac:dyDescent="0.2">
      <c r="A6" s="43" t="s">
        <v>65</v>
      </c>
      <c r="B6" s="44" t="s">
        <v>66</v>
      </c>
      <c r="C6" s="45" t="s">
        <v>67</v>
      </c>
    </row>
    <row r="7" spans="1:3" s="46" customFormat="1" x14ac:dyDescent="0.2">
      <c r="A7" s="43" t="s">
        <v>68</v>
      </c>
      <c r="B7" s="44" t="s">
        <v>69</v>
      </c>
      <c r="C7" s="45" t="s">
        <v>70</v>
      </c>
    </row>
    <row r="8" spans="1:3" s="46" customFormat="1" ht="25.5" x14ac:dyDescent="0.2">
      <c r="A8" s="43" t="s">
        <v>71</v>
      </c>
      <c r="B8" s="44" t="s">
        <v>72</v>
      </c>
      <c r="C8" s="45" t="s">
        <v>73</v>
      </c>
    </row>
    <row r="9" spans="1:3" s="46" customFormat="1" ht="25.5" x14ac:dyDescent="0.2">
      <c r="A9" s="43" t="s">
        <v>27</v>
      </c>
      <c r="B9" s="44" t="s">
        <v>74</v>
      </c>
      <c r="C9" s="45" t="s">
        <v>75</v>
      </c>
    </row>
    <row r="10" spans="1:3" s="46" customFormat="1" ht="24" customHeight="1" x14ac:dyDescent="0.2">
      <c r="A10" s="43" t="s">
        <v>28</v>
      </c>
      <c r="B10" s="44" t="s">
        <v>76</v>
      </c>
      <c r="C10" s="45" t="s">
        <v>77</v>
      </c>
    </row>
    <row r="11" spans="1:3" s="46" customFormat="1" ht="25.5" x14ac:dyDescent="0.2">
      <c r="A11" s="43" t="s">
        <v>78</v>
      </c>
      <c r="B11" s="44" t="s">
        <v>101</v>
      </c>
      <c r="C11" s="45" t="s">
        <v>102</v>
      </c>
    </row>
    <row r="12" spans="1:3" s="46" customFormat="1" ht="25.5" x14ac:dyDescent="0.2">
      <c r="A12" s="43" t="s">
        <v>79</v>
      </c>
      <c r="B12" s="44" t="s">
        <v>80</v>
      </c>
      <c r="C12" s="45" t="s">
        <v>81</v>
      </c>
    </row>
    <row r="13" spans="1:3" s="46" customFormat="1" ht="25.5" x14ac:dyDescent="0.2">
      <c r="A13" s="43" t="s">
        <v>82</v>
      </c>
      <c r="B13" s="44" t="s">
        <v>83</v>
      </c>
      <c r="C13" s="45" t="s">
        <v>84</v>
      </c>
    </row>
    <row r="14" spans="1:3" s="46" customFormat="1" ht="24" customHeight="1" x14ac:dyDescent="0.2">
      <c r="A14" s="43" t="s">
        <v>34</v>
      </c>
      <c r="B14" s="44" t="s">
        <v>35</v>
      </c>
      <c r="C14" s="45" t="s">
        <v>103</v>
      </c>
    </row>
    <row r="15" spans="1:3" s="46" customFormat="1" ht="25.5" x14ac:dyDescent="0.2">
      <c r="A15" s="43" t="s">
        <v>105</v>
      </c>
      <c r="B15" s="44" t="s">
        <v>85</v>
      </c>
      <c r="C15" s="45" t="s">
        <v>86</v>
      </c>
    </row>
    <row r="16" spans="1:3" s="46" customFormat="1" ht="25.5" x14ac:dyDescent="0.2">
      <c r="A16" s="43" t="s">
        <v>87</v>
      </c>
      <c r="B16" s="44" t="s">
        <v>88</v>
      </c>
      <c r="C16" s="45" t="s">
        <v>89</v>
      </c>
    </row>
    <row r="17" spans="1:3" s="46" customFormat="1" ht="25.5" x14ac:dyDescent="0.2">
      <c r="A17" s="43" t="s">
        <v>90</v>
      </c>
      <c r="B17" s="44" t="s">
        <v>42</v>
      </c>
      <c r="C17" s="45" t="s">
        <v>91</v>
      </c>
    </row>
    <row r="18" spans="1:3" s="46" customFormat="1" ht="25.5" x14ac:dyDescent="0.2">
      <c r="A18" s="43" t="s">
        <v>92</v>
      </c>
      <c r="B18" s="44" t="s">
        <v>93</v>
      </c>
      <c r="C18" s="45" t="s">
        <v>94</v>
      </c>
    </row>
    <row r="19" spans="1:3" s="46" customFormat="1" ht="24" customHeight="1" x14ac:dyDescent="0.2">
      <c r="A19" s="43" t="s">
        <v>95</v>
      </c>
      <c r="B19" s="71" t="s">
        <v>96</v>
      </c>
      <c r="C19" s="72"/>
    </row>
    <row r="20" spans="1:3" s="46" customFormat="1" ht="15.75" x14ac:dyDescent="0.2">
      <c r="A20" s="59" t="s">
        <v>53</v>
      </c>
      <c r="B20" s="59"/>
    </row>
    <row r="21" spans="1:3" s="47" customFormat="1" x14ac:dyDescent="0.2">
      <c r="A21" s="73" t="s">
        <v>104</v>
      </c>
      <c r="B21" s="74"/>
      <c r="C21" s="74"/>
    </row>
    <row r="22" spans="1:3" s="47" customFormat="1" ht="21.75" customHeight="1" x14ac:dyDescent="0.2">
      <c r="A22" s="74"/>
      <c r="B22" s="74"/>
      <c r="C22" s="74"/>
    </row>
    <row r="23" spans="1:3" s="47" customFormat="1" x14ac:dyDescent="0.2"/>
    <row r="24" spans="1:3" s="47" customFormat="1" x14ac:dyDescent="0.2"/>
    <row r="25" spans="1:3" s="47" customFormat="1" x14ac:dyDescent="0.2"/>
    <row r="26" spans="1:3" s="47" customFormat="1" x14ac:dyDescent="0.2"/>
    <row r="27" spans="1:3" s="47" customFormat="1" x14ac:dyDescent="0.2"/>
    <row r="28" spans="1:3" s="47" customFormat="1" x14ac:dyDescent="0.2"/>
    <row r="29" spans="1:3" s="47" customFormat="1" x14ac:dyDescent="0.2"/>
    <row r="30" spans="1:3" s="47" customFormat="1" x14ac:dyDescent="0.2"/>
    <row r="31" spans="1:3" s="47" customFormat="1" x14ac:dyDescent="0.2"/>
    <row r="32" spans="1:3" s="47" customFormat="1" x14ac:dyDescent="0.2"/>
    <row r="33" s="47" customFormat="1" x14ac:dyDescent="0.2"/>
  </sheetData>
  <mergeCells count="4">
    <mergeCell ref="A1:C1"/>
    <mergeCell ref="B19:C19"/>
    <mergeCell ref="A21:C22"/>
    <mergeCell ref="A20:B20"/>
  </mergeCells>
  <pageMargins left="0.2" right="0.2" top="0.5" bottom="0.5" header="0.3" footer="0.3"/>
  <pageSetup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91BB9F051DD754C87846EA80E6114ED" ma:contentTypeVersion="0" ma:contentTypeDescription="Create a new document." ma:contentTypeScope="" ma:versionID="b6b5edc013003617af9d677472710aed">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3E6351-B6B0-4979-A99C-5F0994885263}">
  <ds:schemaRefs>
    <ds:schemaRef ds:uri="http://schemas.microsoft.com/office/2006/metadata/properties"/>
    <ds:schemaRef ds:uri="http://purl.org/dc/elements/1.1/"/>
    <ds:schemaRef ds:uri="http://schemas.microsoft.com/office/2006/documentManagement/types"/>
    <ds:schemaRef ds:uri="http://www.w3.org/XML/1998/namespace"/>
    <ds:schemaRef ds:uri="http://purl.org/dc/dcmitype/"/>
    <ds:schemaRef ds:uri="http://schemas.openxmlformats.org/package/2006/metadata/core-properti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582D91CB-3C2B-488A-BBC1-680227B5E2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3980F0C-ECE6-4FC9-8AED-F755AB473E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Risk Assessment</vt:lpstr>
      <vt:lpstr>Guidance for Risk Assessment</vt:lpstr>
      <vt:lpstr>'Guidance for Risk Assessment'!Print_Area</vt:lpstr>
    </vt:vector>
  </TitlesOfParts>
  <Company>Stanford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michiko pane</dc:creator>
  <cp:lastModifiedBy>Windows User</cp:lastModifiedBy>
  <cp:lastPrinted>2017-02-08T19:11:43Z</cp:lastPrinted>
  <dcterms:created xsi:type="dcterms:W3CDTF">2005-10-13T16:23:04Z</dcterms:created>
  <dcterms:modified xsi:type="dcterms:W3CDTF">2018-11-21T18:51:56Z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