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25" yWindow="-285" windowWidth="22380" windowHeight="13020" activeTab="1"/>
  </bookViews>
  <sheets>
    <sheet name="1ST FLOOR" sheetId="1" r:id="rId1"/>
    <sheet name="2ND FLOO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2" l="1"/>
  <c r="E21" i="2"/>
  <c r="E22" i="2" s="1"/>
  <c r="C36" i="1"/>
  <c r="E36" i="1"/>
  <c r="E37" i="1" l="1"/>
</calcChain>
</file>

<file path=xl/sharedStrings.xml><?xml version="1.0" encoding="utf-8"?>
<sst xmlns="http://schemas.openxmlformats.org/spreadsheetml/2006/main" count="227" uniqueCount="39">
  <si>
    <t>BLINDS</t>
  </si>
  <si>
    <t>ELECT/IT</t>
  </si>
  <si>
    <t>CARPENTRY</t>
  </si>
  <si>
    <t>PAINT</t>
  </si>
  <si>
    <t>FLOORING</t>
  </si>
  <si>
    <t>MOVING</t>
  </si>
  <si>
    <t>ABATEMENT</t>
  </si>
  <si>
    <t>ITEM</t>
  </si>
  <si>
    <t>COST</t>
  </si>
  <si>
    <t>BLDG. - ROOM #</t>
  </si>
  <si>
    <t>12-103</t>
  </si>
  <si>
    <t>12-104</t>
  </si>
  <si>
    <t>12-109</t>
  </si>
  <si>
    <t>12-111</t>
  </si>
  <si>
    <t>FIXED FURNITURE</t>
  </si>
  <si>
    <t>TOTAL COST</t>
  </si>
  <si>
    <t>20% OF APPLICABLE COSTS AVAILABLE FOR ADA UPGRADES</t>
  </si>
  <si>
    <t>MAINTENANCE COSTS FIRST FLOOR</t>
  </si>
  <si>
    <t>Y</t>
  </si>
  <si>
    <t>N</t>
  </si>
  <si>
    <t>N/A</t>
  </si>
  <si>
    <t>MOVEABLE FURNITURE</t>
  </si>
  <si>
    <t>TOTAL COST OF APPLICABLE ITEMS</t>
  </si>
  <si>
    <t>Paint</t>
  </si>
  <si>
    <t>Design Costs</t>
  </si>
  <si>
    <t>Facility Services Project Management Fees</t>
  </si>
  <si>
    <t>Asbestos Abatement</t>
  </si>
  <si>
    <t>Moving</t>
  </si>
  <si>
    <t>Blinds</t>
  </si>
  <si>
    <t>Moveable Furniture (FF&amp;E)</t>
  </si>
  <si>
    <t>*IN GENERAL APPLICABLE COSTS DO NOT INCLUDE:</t>
  </si>
  <si>
    <t>MAINTENANCE COSTS SECOND FLOOR</t>
  </si>
  <si>
    <t>12-223</t>
  </si>
  <si>
    <t>12-224</t>
  </si>
  <si>
    <t>20% ADA RULES APPLY</t>
  </si>
  <si>
    <t>Mechanical/Electrical  Upgrades</t>
  </si>
  <si>
    <t>Mechanical/Electrical Upgrades</t>
  </si>
  <si>
    <r>
      <t xml:space="preserve">RAMP ADDITION </t>
    </r>
    <r>
      <rPr>
        <sz val="11"/>
        <color theme="3" tint="0.39997558519241921"/>
        <rFont val="Calibri"/>
        <family val="2"/>
        <scheme val="minor"/>
      </rPr>
      <t>*</t>
    </r>
  </si>
  <si>
    <t>* Calculation only applies to alterations undertaken solely for purposes other than to meet the program accessibilty requirements.                     (REF. 28 CFR 35.151 (b)(2))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</si>
</sst>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6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6" fontId="0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/>
    <xf numFmtId="6" fontId="0" fillId="0" borderId="5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Border="1" applyAlignment="1"/>
    <xf numFmtId="0" fontId="0" fillId="0" borderId="0" xfId="0" applyAlignment="1">
      <alignment horizontal="center"/>
    </xf>
    <xf numFmtId="6" fontId="0" fillId="0" borderId="5" xfId="0" applyNumberForma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Border="1"/>
    <xf numFmtId="164" fontId="1" fillId="0" borderId="0" xfId="0" applyNumberFormat="1" applyFont="1"/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6" fontId="2" fillId="0" borderId="6" xfId="0" applyNumberFormat="1" applyFont="1" applyBorder="1"/>
    <xf numFmtId="0" fontId="2" fillId="0" borderId="0" xfId="0" applyFont="1"/>
    <xf numFmtId="9" fontId="1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6" sqref="B6"/>
    </sheetView>
  </sheetViews>
  <sheetFormatPr defaultRowHeight="15" x14ac:dyDescent="0.25"/>
  <cols>
    <col min="1" max="1" width="16.42578125" customWidth="1"/>
    <col min="2" max="2" width="20.85546875" customWidth="1"/>
    <col min="3" max="3" width="10.85546875" customWidth="1"/>
    <col min="4" max="4" width="31" customWidth="1"/>
    <col min="5" max="5" width="10.140625" bestFit="1" customWidth="1"/>
  </cols>
  <sheetData>
    <row r="1" spans="1:5" ht="15.75" thickBot="1" x14ac:dyDescent="0.3">
      <c r="A1" s="29" t="s">
        <v>17</v>
      </c>
      <c r="B1" s="30"/>
      <c r="C1" s="30"/>
      <c r="D1" s="30"/>
      <c r="E1" s="31"/>
    </row>
    <row r="2" spans="1:5" ht="15.75" thickBot="1" x14ac:dyDescent="0.3">
      <c r="A2" s="4" t="s">
        <v>9</v>
      </c>
      <c r="B2" s="5" t="s">
        <v>7</v>
      </c>
      <c r="C2" s="5" t="s">
        <v>8</v>
      </c>
      <c r="D2" s="5" t="s">
        <v>34</v>
      </c>
      <c r="E2" s="5" t="s">
        <v>8</v>
      </c>
    </row>
    <row r="3" spans="1:5" ht="15.75" thickTop="1" x14ac:dyDescent="0.25">
      <c r="A3" s="8" t="s">
        <v>10</v>
      </c>
      <c r="B3" s="9" t="s">
        <v>14</v>
      </c>
      <c r="C3" s="10">
        <v>67500</v>
      </c>
      <c r="D3" s="7" t="s">
        <v>18</v>
      </c>
      <c r="E3" s="17">
        <v>67500</v>
      </c>
    </row>
    <row r="4" spans="1:5" x14ac:dyDescent="0.25">
      <c r="A4" s="3" t="s">
        <v>10</v>
      </c>
      <c r="B4" t="s">
        <v>21</v>
      </c>
      <c r="C4" s="6">
        <v>4300</v>
      </c>
      <c r="D4" s="2" t="s">
        <v>19</v>
      </c>
      <c r="E4" s="16" t="s">
        <v>20</v>
      </c>
    </row>
    <row r="5" spans="1:5" x14ac:dyDescent="0.25">
      <c r="A5" s="3" t="s">
        <v>10</v>
      </c>
      <c r="B5" t="s">
        <v>0</v>
      </c>
      <c r="C5" s="6">
        <v>3080</v>
      </c>
      <c r="D5" s="2" t="s">
        <v>19</v>
      </c>
      <c r="E5" s="16" t="s">
        <v>20</v>
      </c>
    </row>
    <row r="6" spans="1:5" x14ac:dyDescent="0.25">
      <c r="A6" s="3" t="s">
        <v>10</v>
      </c>
      <c r="B6" t="s">
        <v>1</v>
      </c>
      <c r="C6" s="6">
        <v>3548</v>
      </c>
      <c r="D6" s="2" t="s">
        <v>19</v>
      </c>
      <c r="E6" s="16" t="s">
        <v>20</v>
      </c>
    </row>
    <row r="7" spans="1:5" x14ac:dyDescent="0.25">
      <c r="A7" s="3" t="s">
        <v>10</v>
      </c>
      <c r="B7" t="s">
        <v>2</v>
      </c>
      <c r="C7" s="6">
        <v>3630</v>
      </c>
      <c r="D7" s="15" t="s">
        <v>18</v>
      </c>
      <c r="E7" s="6">
        <v>3630</v>
      </c>
    </row>
    <row r="8" spans="1:5" x14ac:dyDescent="0.25">
      <c r="A8" s="3" t="s">
        <v>10</v>
      </c>
      <c r="B8" t="s">
        <v>3</v>
      </c>
      <c r="C8" s="6">
        <v>3220</v>
      </c>
      <c r="D8" s="2" t="s">
        <v>19</v>
      </c>
      <c r="E8" s="16" t="s">
        <v>20</v>
      </c>
    </row>
    <row r="9" spans="1:5" x14ac:dyDescent="0.25">
      <c r="A9" s="3" t="s">
        <v>10</v>
      </c>
      <c r="B9" t="s">
        <v>4</v>
      </c>
      <c r="C9" s="6">
        <v>9585</v>
      </c>
      <c r="D9" s="15" t="s">
        <v>18</v>
      </c>
      <c r="E9" s="6">
        <v>9585</v>
      </c>
    </row>
    <row r="10" spans="1:5" x14ac:dyDescent="0.25">
      <c r="A10" s="3" t="s">
        <v>10</v>
      </c>
      <c r="B10" t="s">
        <v>5</v>
      </c>
      <c r="C10" s="6">
        <v>250</v>
      </c>
      <c r="D10" s="2" t="s">
        <v>19</v>
      </c>
      <c r="E10" s="16" t="s">
        <v>20</v>
      </c>
    </row>
    <row r="11" spans="1:5" x14ac:dyDescent="0.25">
      <c r="A11" s="3" t="s">
        <v>10</v>
      </c>
      <c r="B11" t="s">
        <v>6</v>
      </c>
      <c r="C11" s="6">
        <v>5390</v>
      </c>
      <c r="D11" s="15" t="s">
        <v>19</v>
      </c>
      <c r="E11" s="16" t="s">
        <v>20</v>
      </c>
    </row>
    <row r="12" spans="1:5" x14ac:dyDescent="0.25">
      <c r="A12" s="1" t="s">
        <v>11</v>
      </c>
      <c r="B12" t="s">
        <v>21</v>
      </c>
      <c r="C12" s="6">
        <v>30200</v>
      </c>
      <c r="D12" s="2" t="s">
        <v>19</v>
      </c>
      <c r="E12" s="16" t="s">
        <v>20</v>
      </c>
    </row>
    <row r="13" spans="1:5" x14ac:dyDescent="0.25">
      <c r="A13" s="1" t="s">
        <v>11</v>
      </c>
      <c r="B13" t="s">
        <v>0</v>
      </c>
      <c r="C13" s="6">
        <v>3080</v>
      </c>
      <c r="D13" s="15" t="s">
        <v>19</v>
      </c>
      <c r="E13" s="16" t="s">
        <v>20</v>
      </c>
    </row>
    <row r="14" spans="1:5" x14ac:dyDescent="0.25">
      <c r="A14" s="1" t="s">
        <v>11</v>
      </c>
      <c r="B14" t="s">
        <v>1</v>
      </c>
      <c r="C14" s="6">
        <v>3548</v>
      </c>
      <c r="D14" s="2" t="s">
        <v>19</v>
      </c>
      <c r="E14" s="16" t="s">
        <v>20</v>
      </c>
    </row>
    <row r="15" spans="1:5" x14ac:dyDescent="0.25">
      <c r="A15" s="1" t="s">
        <v>11</v>
      </c>
      <c r="B15" t="s">
        <v>2</v>
      </c>
      <c r="C15" s="6">
        <v>3630</v>
      </c>
      <c r="D15" s="15" t="s">
        <v>18</v>
      </c>
      <c r="E15" s="6">
        <v>3630</v>
      </c>
    </row>
    <row r="16" spans="1:5" x14ac:dyDescent="0.25">
      <c r="A16" s="1" t="s">
        <v>11</v>
      </c>
      <c r="B16" t="s">
        <v>3</v>
      </c>
      <c r="C16" s="6">
        <v>3220</v>
      </c>
      <c r="D16" s="2" t="s">
        <v>19</v>
      </c>
      <c r="E16" s="16" t="s">
        <v>20</v>
      </c>
    </row>
    <row r="17" spans="1:5" x14ac:dyDescent="0.25">
      <c r="A17" s="1" t="s">
        <v>11</v>
      </c>
      <c r="B17" t="s">
        <v>4</v>
      </c>
      <c r="C17" s="6">
        <v>2925</v>
      </c>
      <c r="D17" s="15" t="s">
        <v>18</v>
      </c>
      <c r="E17" s="6">
        <v>2925</v>
      </c>
    </row>
    <row r="18" spans="1:5" x14ac:dyDescent="0.25">
      <c r="A18" s="1" t="s">
        <v>11</v>
      </c>
      <c r="B18" t="s">
        <v>5</v>
      </c>
      <c r="C18" s="6">
        <v>250</v>
      </c>
      <c r="D18" s="2" t="s">
        <v>19</v>
      </c>
      <c r="E18" s="16" t="s">
        <v>20</v>
      </c>
    </row>
    <row r="19" spans="1:5" x14ac:dyDescent="0.25">
      <c r="A19" s="1" t="s">
        <v>11</v>
      </c>
      <c r="B19" t="s">
        <v>6</v>
      </c>
      <c r="C19" s="6">
        <v>5390</v>
      </c>
      <c r="D19" s="15" t="s">
        <v>19</v>
      </c>
      <c r="E19" s="16" t="s">
        <v>20</v>
      </c>
    </row>
    <row r="20" spans="1:5" x14ac:dyDescent="0.25">
      <c r="A20" s="1" t="s">
        <v>12</v>
      </c>
      <c r="B20" t="s">
        <v>21</v>
      </c>
      <c r="C20" s="6">
        <v>25000</v>
      </c>
      <c r="D20" s="2" t="s">
        <v>19</v>
      </c>
      <c r="E20" s="16" t="s">
        <v>20</v>
      </c>
    </row>
    <row r="21" spans="1:5" x14ac:dyDescent="0.25">
      <c r="A21" s="1" t="s">
        <v>12</v>
      </c>
      <c r="B21" t="s">
        <v>0</v>
      </c>
      <c r="C21" s="6">
        <v>3080</v>
      </c>
      <c r="D21" s="15" t="s">
        <v>19</v>
      </c>
      <c r="E21" s="16" t="s">
        <v>20</v>
      </c>
    </row>
    <row r="22" spans="1:5" x14ac:dyDescent="0.25">
      <c r="A22" s="1" t="s">
        <v>12</v>
      </c>
      <c r="B22" t="s">
        <v>1</v>
      </c>
      <c r="C22" s="6">
        <v>3548</v>
      </c>
      <c r="D22" s="2" t="s">
        <v>19</v>
      </c>
      <c r="E22" s="16" t="s">
        <v>20</v>
      </c>
    </row>
    <row r="23" spans="1:5" x14ac:dyDescent="0.25">
      <c r="A23" s="1" t="s">
        <v>12</v>
      </c>
      <c r="B23" t="s">
        <v>2</v>
      </c>
      <c r="C23" s="6">
        <v>3630</v>
      </c>
      <c r="D23" s="15" t="s">
        <v>18</v>
      </c>
      <c r="E23" s="6">
        <v>3630</v>
      </c>
    </row>
    <row r="24" spans="1:5" x14ac:dyDescent="0.25">
      <c r="A24" s="1" t="s">
        <v>12</v>
      </c>
      <c r="B24" t="s">
        <v>3</v>
      </c>
      <c r="C24" s="6">
        <v>3220</v>
      </c>
      <c r="D24" s="2" t="s">
        <v>19</v>
      </c>
      <c r="E24" s="16" t="s">
        <v>20</v>
      </c>
    </row>
    <row r="25" spans="1:5" x14ac:dyDescent="0.25">
      <c r="A25" s="1" t="s">
        <v>12</v>
      </c>
      <c r="B25" t="s">
        <v>4</v>
      </c>
      <c r="C25" s="6">
        <v>0</v>
      </c>
      <c r="D25" s="15" t="s">
        <v>18</v>
      </c>
      <c r="E25" s="6">
        <v>0</v>
      </c>
    </row>
    <row r="26" spans="1:5" x14ac:dyDescent="0.25">
      <c r="A26" s="1" t="s">
        <v>12</v>
      </c>
      <c r="B26" t="s">
        <v>5</v>
      </c>
      <c r="C26" s="6">
        <v>250</v>
      </c>
      <c r="D26" s="2" t="s">
        <v>19</v>
      </c>
      <c r="E26" s="16" t="s">
        <v>20</v>
      </c>
    </row>
    <row r="27" spans="1:5" x14ac:dyDescent="0.25">
      <c r="A27" s="1" t="s">
        <v>12</v>
      </c>
      <c r="B27" t="s">
        <v>6</v>
      </c>
      <c r="C27" s="6">
        <v>0</v>
      </c>
      <c r="D27" s="15" t="s">
        <v>19</v>
      </c>
      <c r="E27" s="16" t="s">
        <v>20</v>
      </c>
    </row>
    <row r="28" spans="1:5" x14ac:dyDescent="0.25">
      <c r="A28" s="1" t="s">
        <v>13</v>
      </c>
      <c r="B28" t="s">
        <v>21</v>
      </c>
      <c r="C28" s="6">
        <v>12700</v>
      </c>
      <c r="D28" s="2" t="s">
        <v>19</v>
      </c>
      <c r="E28" s="16" t="s">
        <v>20</v>
      </c>
    </row>
    <row r="29" spans="1:5" x14ac:dyDescent="0.25">
      <c r="A29" s="1" t="s">
        <v>13</v>
      </c>
      <c r="B29" t="s">
        <v>0</v>
      </c>
      <c r="C29" s="6">
        <v>3080</v>
      </c>
      <c r="D29" s="15" t="s">
        <v>19</v>
      </c>
      <c r="E29" s="16" t="s">
        <v>20</v>
      </c>
    </row>
    <row r="30" spans="1:5" x14ac:dyDescent="0.25">
      <c r="A30" s="1" t="s">
        <v>13</v>
      </c>
      <c r="B30" t="s">
        <v>1</v>
      </c>
      <c r="C30" s="6">
        <v>3548</v>
      </c>
      <c r="D30" s="2" t="s">
        <v>19</v>
      </c>
      <c r="E30" s="16" t="s">
        <v>20</v>
      </c>
    </row>
    <row r="31" spans="1:5" x14ac:dyDescent="0.25">
      <c r="A31" s="1" t="s">
        <v>13</v>
      </c>
      <c r="B31" t="s">
        <v>2</v>
      </c>
      <c r="C31" s="6">
        <v>3630</v>
      </c>
      <c r="D31" s="15" t="s">
        <v>18</v>
      </c>
      <c r="E31" s="6">
        <v>3630</v>
      </c>
    </row>
    <row r="32" spans="1:5" x14ac:dyDescent="0.25">
      <c r="A32" s="1" t="s">
        <v>13</v>
      </c>
      <c r="B32" t="s">
        <v>3</v>
      </c>
      <c r="C32" s="6">
        <v>3220</v>
      </c>
      <c r="D32" s="2" t="s">
        <v>19</v>
      </c>
      <c r="E32" s="16" t="s">
        <v>20</v>
      </c>
    </row>
    <row r="33" spans="1:5" x14ac:dyDescent="0.25">
      <c r="A33" s="1" t="s">
        <v>13</v>
      </c>
      <c r="B33" t="s">
        <v>4</v>
      </c>
      <c r="C33" s="6">
        <v>4410</v>
      </c>
      <c r="D33" s="15" t="s">
        <v>18</v>
      </c>
      <c r="E33" s="6">
        <v>4410</v>
      </c>
    </row>
    <row r="34" spans="1:5" x14ac:dyDescent="0.25">
      <c r="A34" s="1" t="s">
        <v>13</v>
      </c>
      <c r="B34" t="s">
        <v>5</v>
      </c>
      <c r="C34" s="6">
        <v>250</v>
      </c>
      <c r="D34" s="2" t="s">
        <v>19</v>
      </c>
      <c r="E34" s="16" t="s">
        <v>20</v>
      </c>
    </row>
    <row r="35" spans="1:5" ht="15.75" thickBot="1" x14ac:dyDescent="0.3">
      <c r="A35" s="11" t="s">
        <v>13</v>
      </c>
      <c r="B35" s="12" t="s">
        <v>6</v>
      </c>
      <c r="C35" s="13">
        <v>5390</v>
      </c>
      <c r="D35" s="5" t="s">
        <v>19</v>
      </c>
      <c r="E35" s="19" t="s">
        <v>20</v>
      </c>
    </row>
    <row r="36" spans="1:5" s="27" customFormat="1" ht="16.5" thickTop="1" thickBot="1" x14ac:dyDescent="0.3">
      <c r="B36" s="20" t="s">
        <v>15</v>
      </c>
      <c r="C36" s="26">
        <f>SUM(C3:C35)</f>
        <v>227702</v>
      </c>
      <c r="D36" s="21" t="s">
        <v>22</v>
      </c>
      <c r="E36" s="26">
        <f>SUM(E3:E35)</f>
        <v>98940</v>
      </c>
    </row>
    <row r="37" spans="1:5" ht="20.25" customHeight="1" thickTop="1" x14ac:dyDescent="0.25">
      <c r="A37" s="33" t="s">
        <v>16</v>
      </c>
      <c r="B37" s="33"/>
      <c r="C37" s="33"/>
      <c r="D37" s="33"/>
      <c r="E37" s="22">
        <f>SUM(E36)*0.2</f>
        <v>19788</v>
      </c>
    </row>
    <row r="38" spans="1:5" x14ac:dyDescent="0.25">
      <c r="A38" s="18"/>
      <c r="B38" s="18"/>
      <c r="C38" s="18"/>
      <c r="D38" s="18"/>
      <c r="E38" s="28"/>
    </row>
    <row r="39" spans="1:5" x14ac:dyDescent="0.25">
      <c r="A39" s="34" t="s">
        <v>30</v>
      </c>
      <c r="B39" s="32"/>
      <c r="C39" s="32"/>
    </row>
    <row r="40" spans="1:5" x14ac:dyDescent="0.25">
      <c r="A40" s="32" t="s">
        <v>29</v>
      </c>
      <c r="B40" s="32"/>
      <c r="C40" s="24"/>
    </row>
    <row r="41" spans="1:5" x14ac:dyDescent="0.25">
      <c r="A41" s="32" t="s">
        <v>27</v>
      </c>
      <c r="B41" s="32"/>
      <c r="C41" s="24"/>
    </row>
    <row r="42" spans="1:5" x14ac:dyDescent="0.25">
      <c r="A42" s="32" t="s">
        <v>28</v>
      </c>
      <c r="B42" s="32"/>
      <c r="C42" s="24"/>
    </row>
    <row r="43" spans="1:5" x14ac:dyDescent="0.25">
      <c r="A43" s="32" t="s">
        <v>23</v>
      </c>
      <c r="B43" s="32"/>
      <c r="C43" s="24"/>
    </row>
    <row r="44" spans="1:5" x14ac:dyDescent="0.25">
      <c r="A44" s="32" t="s">
        <v>35</v>
      </c>
      <c r="B44" s="32"/>
      <c r="C44" s="24"/>
    </row>
    <row r="45" spans="1:5" x14ac:dyDescent="0.25">
      <c r="A45" s="32" t="s">
        <v>24</v>
      </c>
      <c r="B45" s="32"/>
      <c r="C45" s="24"/>
    </row>
    <row r="46" spans="1:5" x14ac:dyDescent="0.25">
      <c r="A46" s="32" t="s">
        <v>25</v>
      </c>
      <c r="B46" s="32"/>
      <c r="C46" s="24"/>
    </row>
    <row r="47" spans="1:5" x14ac:dyDescent="0.25">
      <c r="A47" s="32" t="s">
        <v>26</v>
      </c>
      <c r="B47" s="32"/>
      <c r="C47" s="24"/>
    </row>
  </sheetData>
  <mergeCells count="11">
    <mergeCell ref="A46:B46"/>
    <mergeCell ref="A47:B47"/>
    <mergeCell ref="A41:B41"/>
    <mergeCell ref="A42:B42"/>
    <mergeCell ref="A43:B43"/>
    <mergeCell ref="A44:B44"/>
    <mergeCell ref="A1:E1"/>
    <mergeCell ref="A40:B40"/>
    <mergeCell ref="A37:D37"/>
    <mergeCell ref="A39:C39"/>
    <mergeCell ref="A45:B45"/>
  </mergeCells>
  <printOptions gridLines="1"/>
  <pageMargins left="0.7" right="0.7" top="0.6" bottom="0.49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A23" sqref="A23:XFD23"/>
    </sheetView>
  </sheetViews>
  <sheetFormatPr defaultRowHeight="15" x14ac:dyDescent="0.25"/>
  <cols>
    <col min="1" max="1" width="15.28515625" bestFit="1" customWidth="1"/>
    <col min="2" max="2" width="21.42578125" bestFit="1" customWidth="1"/>
    <col min="3" max="3" width="10.140625" customWidth="1"/>
    <col min="4" max="4" width="31.140625" customWidth="1"/>
    <col min="5" max="5" width="10.140625" bestFit="1" customWidth="1"/>
  </cols>
  <sheetData>
    <row r="1" spans="1:5" ht="15.75" thickBot="1" x14ac:dyDescent="0.3">
      <c r="A1" s="29" t="s">
        <v>31</v>
      </c>
      <c r="B1" s="30"/>
      <c r="C1" s="30"/>
      <c r="D1" s="30"/>
      <c r="E1" s="31"/>
    </row>
    <row r="2" spans="1:5" ht="15.75" thickBot="1" x14ac:dyDescent="0.3">
      <c r="A2" s="4" t="s">
        <v>9</v>
      </c>
      <c r="B2" s="5" t="s">
        <v>7</v>
      </c>
      <c r="C2" s="5" t="s">
        <v>8</v>
      </c>
      <c r="D2" s="5" t="s">
        <v>34</v>
      </c>
      <c r="E2" s="5" t="s">
        <v>8</v>
      </c>
    </row>
    <row r="3" spans="1:5" ht="15.75" thickTop="1" x14ac:dyDescent="0.25">
      <c r="A3" s="23" t="s">
        <v>32</v>
      </c>
      <c r="B3" s="9" t="s">
        <v>14</v>
      </c>
      <c r="C3" s="10">
        <v>30000</v>
      </c>
      <c r="D3" s="15" t="s">
        <v>18</v>
      </c>
      <c r="E3" s="10">
        <v>30000</v>
      </c>
    </row>
    <row r="4" spans="1:5" x14ac:dyDescent="0.25">
      <c r="A4" s="23" t="s">
        <v>32</v>
      </c>
      <c r="B4" t="s">
        <v>21</v>
      </c>
      <c r="C4" s="6">
        <v>27557</v>
      </c>
      <c r="D4" s="15" t="s">
        <v>19</v>
      </c>
      <c r="E4" s="16" t="s">
        <v>20</v>
      </c>
    </row>
    <row r="5" spans="1:5" x14ac:dyDescent="0.25">
      <c r="A5" s="23" t="s">
        <v>32</v>
      </c>
      <c r="B5" t="s">
        <v>0</v>
      </c>
      <c r="C5" s="6">
        <v>3080</v>
      </c>
      <c r="D5" s="15" t="s">
        <v>19</v>
      </c>
      <c r="E5" s="16" t="s">
        <v>20</v>
      </c>
    </row>
    <row r="6" spans="1:5" x14ac:dyDescent="0.25">
      <c r="A6" s="23" t="s">
        <v>32</v>
      </c>
      <c r="B6" t="s">
        <v>1</v>
      </c>
      <c r="C6" s="6">
        <v>5348</v>
      </c>
      <c r="D6" s="15" t="s">
        <v>19</v>
      </c>
      <c r="E6" s="16" t="s">
        <v>20</v>
      </c>
    </row>
    <row r="7" spans="1:5" x14ac:dyDescent="0.25">
      <c r="A7" s="23" t="s">
        <v>32</v>
      </c>
      <c r="B7" t="s">
        <v>2</v>
      </c>
      <c r="C7" s="6">
        <v>7400</v>
      </c>
      <c r="D7" s="15" t="s">
        <v>18</v>
      </c>
      <c r="E7" s="6">
        <v>7400</v>
      </c>
    </row>
    <row r="8" spans="1:5" x14ac:dyDescent="0.25">
      <c r="A8" s="23" t="s">
        <v>32</v>
      </c>
      <c r="B8" t="s">
        <v>37</v>
      </c>
      <c r="C8" s="6">
        <v>3000</v>
      </c>
      <c r="D8" s="15" t="s">
        <v>19</v>
      </c>
      <c r="E8" s="16" t="s">
        <v>20</v>
      </c>
    </row>
    <row r="9" spans="1:5" x14ac:dyDescent="0.25">
      <c r="A9" s="23" t="s">
        <v>32</v>
      </c>
      <c r="B9" t="s">
        <v>3</v>
      </c>
      <c r="C9" s="6">
        <v>3360</v>
      </c>
      <c r="D9" s="15" t="s">
        <v>19</v>
      </c>
      <c r="E9" s="16" t="s">
        <v>20</v>
      </c>
    </row>
    <row r="10" spans="1:5" x14ac:dyDescent="0.25">
      <c r="A10" s="23" t="s">
        <v>32</v>
      </c>
      <c r="B10" t="s">
        <v>4</v>
      </c>
      <c r="C10" s="6">
        <v>7733</v>
      </c>
      <c r="D10" s="15" t="s">
        <v>18</v>
      </c>
      <c r="E10" s="6">
        <v>7733</v>
      </c>
    </row>
    <row r="11" spans="1:5" x14ac:dyDescent="0.25">
      <c r="A11" s="23" t="s">
        <v>32</v>
      </c>
      <c r="B11" t="s">
        <v>5</v>
      </c>
      <c r="C11" s="6">
        <v>250</v>
      </c>
      <c r="D11" s="15" t="s">
        <v>19</v>
      </c>
      <c r="E11" s="16" t="s">
        <v>20</v>
      </c>
    </row>
    <row r="12" spans="1:5" x14ac:dyDescent="0.25">
      <c r="A12" s="23" t="s">
        <v>32</v>
      </c>
      <c r="B12" t="s">
        <v>6</v>
      </c>
      <c r="C12" s="6">
        <v>5135</v>
      </c>
      <c r="D12" s="15" t="s">
        <v>19</v>
      </c>
      <c r="E12" s="16" t="s">
        <v>20</v>
      </c>
    </row>
    <row r="13" spans="1:5" x14ac:dyDescent="0.25">
      <c r="A13" s="14" t="s">
        <v>33</v>
      </c>
      <c r="B13" t="s">
        <v>21</v>
      </c>
      <c r="C13" s="6">
        <v>47281</v>
      </c>
      <c r="D13" s="15" t="s">
        <v>19</v>
      </c>
      <c r="E13" s="16" t="s">
        <v>20</v>
      </c>
    </row>
    <row r="14" spans="1:5" x14ac:dyDescent="0.25">
      <c r="A14" s="14" t="s">
        <v>33</v>
      </c>
      <c r="B14" t="s">
        <v>0</v>
      </c>
      <c r="C14" s="6">
        <v>5000</v>
      </c>
      <c r="D14" s="15" t="s">
        <v>19</v>
      </c>
      <c r="E14" s="16" t="s">
        <v>20</v>
      </c>
    </row>
    <row r="15" spans="1:5" x14ac:dyDescent="0.25">
      <c r="A15" s="14" t="s">
        <v>33</v>
      </c>
      <c r="B15" t="s">
        <v>1</v>
      </c>
      <c r="C15" s="6">
        <v>2500</v>
      </c>
      <c r="D15" s="15" t="s">
        <v>19</v>
      </c>
      <c r="E15" s="16" t="s">
        <v>20</v>
      </c>
    </row>
    <row r="16" spans="1:5" x14ac:dyDescent="0.25">
      <c r="A16" s="14" t="s">
        <v>33</v>
      </c>
      <c r="B16" t="s">
        <v>2</v>
      </c>
      <c r="C16" s="6">
        <v>3150</v>
      </c>
      <c r="D16" s="15" t="s">
        <v>18</v>
      </c>
      <c r="E16" s="6">
        <v>3150</v>
      </c>
    </row>
    <row r="17" spans="1:5" x14ac:dyDescent="0.25">
      <c r="A17" s="14" t="s">
        <v>33</v>
      </c>
      <c r="B17" t="s">
        <v>3</v>
      </c>
      <c r="C17" s="6">
        <v>1680</v>
      </c>
      <c r="D17" s="15" t="s">
        <v>19</v>
      </c>
      <c r="E17" s="16" t="s">
        <v>20</v>
      </c>
    </row>
    <row r="18" spans="1:5" x14ac:dyDescent="0.25">
      <c r="A18" s="14" t="s">
        <v>33</v>
      </c>
      <c r="B18" t="s">
        <v>4</v>
      </c>
      <c r="C18" s="6">
        <v>4500</v>
      </c>
      <c r="D18" s="15" t="s">
        <v>18</v>
      </c>
      <c r="E18" s="6">
        <v>4500</v>
      </c>
    </row>
    <row r="19" spans="1:5" x14ac:dyDescent="0.25">
      <c r="A19" s="14" t="s">
        <v>33</v>
      </c>
      <c r="B19" t="s">
        <v>5</v>
      </c>
      <c r="C19" s="6">
        <v>250</v>
      </c>
      <c r="D19" s="15" t="s">
        <v>19</v>
      </c>
      <c r="E19" s="16" t="s">
        <v>20</v>
      </c>
    </row>
    <row r="20" spans="1:5" ht="15.75" thickBot="1" x14ac:dyDescent="0.3">
      <c r="A20" s="11" t="s">
        <v>33</v>
      </c>
      <c r="B20" s="12" t="s">
        <v>6</v>
      </c>
      <c r="C20" s="13">
        <v>3853</v>
      </c>
      <c r="D20" s="5" t="s">
        <v>19</v>
      </c>
      <c r="E20" s="19" t="s">
        <v>20</v>
      </c>
    </row>
    <row r="21" spans="1:5" s="25" customFormat="1" ht="16.5" thickTop="1" thickBot="1" x14ac:dyDescent="0.3">
      <c r="B21" s="20" t="s">
        <v>15</v>
      </c>
      <c r="C21" s="26">
        <f>SUM(C3:C20)</f>
        <v>161077</v>
      </c>
      <c r="D21" s="21" t="s">
        <v>22</v>
      </c>
      <c r="E21" s="26">
        <f>SUM(E3:E20)</f>
        <v>52783</v>
      </c>
    </row>
    <row r="22" spans="1:5" ht="24" customHeight="1" thickTop="1" x14ac:dyDescent="0.25">
      <c r="A22" s="33" t="s">
        <v>16</v>
      </c>
      <c r="B22" s="33"/>
      <c r="C22" s="33"/>
      <c r="D22" s="33"/>
      <c r="E22" s="22">
        <f>SUM(E21)*0.2</f>
        <v>10556.6</v>
      </c>
    </row>
    <row r="23" spans="1:5" x14ac:dyDescent="0.25">
      <c r="A23" s="18"/>
      <c r="B23" s="18"/>
      <c r="C23" s="18"/>
      <c r="D23" s="18"/>
      <c r="E23" s="22"/>
    </row>
    <row r="24" spans="1:5" x14ac:dyDescent="0.25">
      <c r="A24" s="34" t="s">
        <v>30</v>
      </c>
      <c r="B24" s="32"/>
      <c r="C24" s="32"/>
      <c r="D24" s="35" t="s">
        <v>38</v>
      </c>
      <c r="E24" s="35"/>
    </row>
    <row r="25" spans="1:5" x14ac:dyDescent="0.25">
      <c r="A25" s="32" t="s">
        <v>29</v>
      </c>
      <c r="B25" s="32"/>
      <c r="C25" s="24"/>
      <c r="D25" s="35"/>
      <c r="E25" s="35"/>
    </row>
    <row r="26" spans="1:5" x14ac:dyDescent="0.25">
      <c r="A26" s="32" t="s">
        <v>27</v>
      </c>
      <c r="B26" s="32"/>
      <c r="C26" s="24"/>
      <c r="D26" s="35"/>
      <c r="E26" s="35"/>
    </row>
    <row r="27" spans="1:5" x14ac:dyDescent="0.25">
      <c r="A27" s="32" t="s">
        <v>28</v>
      </c>
      <c r="B27" s="32"/>
      <c r="C27" s="24"/>
      <c r="D27" s="35"/>
      <c r="E27" s="35"/>
    </row>
    <row r="28" spans="1:5" x14ac:dyDescent="0.25">
      <c r="A28" s="32" t="s">
        <v>23</v>
      </c>
      <c r="B28" s="32"/>
      <c r="C28" s="24"/>
    </row>
    <row r="29" spans="1:5" x14ac:dyDescent="0.25">
      <c r="A29" s="32" t="s">
        <v>36</v>
      </c>
      <c r="B29" s="32"/>
      <c r="C29" s="24"/>
    </row>
    <row r="30" spans="1:5" x14ac:dyDescent="0.25">
      <c r="A30" s="32" t="s">
        <v>24</v>
      </c>
      <c r="B30" s="32"/>
      <c r="C30" s="24"/>
    </row>
    <row r="31" spans="1:5" x14ac:dyDescent="0.25">
      <c r="A31" s="32" t="s">
        <v>25</v>
      </c>
      <c r="B31" s="32"/>
      <c r="C31" s="24"/>
    </row>
    <row r="32" spans="1:5" x14ac:dyDescent="0.25">
      <c r="A32" s="32" t="s">
        <v>26</v>
      </c>
      <c r="B32" s="32"/>
      <c r="C32" s="24"/>
    </row>
  </sheetData>
  <mergeCells count="12">
    <mergeCell ref="A32:B32"/>
    <mergeCell ref="D24:E27"/>
    <mergeCell ref="A27:B27"/>
    <mergeCell ref="A28:B28"/>
    <mergeCell ref="A29:B29"/>
    <mergeCell ref="A30:B30"/>
    <mergeCell ref="A31:B31"/>
    <mergeCell ref="A1:E1"/>
    <mergeCell ref="A22:D22"/>
    <mergeCell ref="A25:B25"/>
    <mergeCell ref="A24:C24"/>
    <mergeCell ref="A26:B26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FLOOR</vt:lpstr>
      <vt:lpstr>2ND FLOOR</vt:lpstr>
      <vt:lpstr>Sheet3</vt:lpstr>
    </vt:vector>
  </TitlesOfParts>
  <Company>Northern Arizona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tbk8</dc:creator>
  <cp:lastModifiedBy>SW - Zach Taylor Raymond-Becker</cp:lastModifiedBy>
  <cp:lastPrinted>2012-05-09T19:23:51Z</cp:lastPrinted>
  <dcterms:created xsi:type="dcterms:W3CDTF">2012-05-02T22:44:44Z</dcterms:created>
  <dcterms:modified xsi:type="dcterms:W3CDTF">2012-08-21T21:28:06Z</dcterms:modified>
</cp:coreProperties>
</file>