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995" windowHeight="11250"/>
  </bookViews>
  <sheets>
    <sheet name="Blank" sheetId="1" r:id="rId1"/>
    <sheet name="Fake Data" sheetId="2" r:id="rId2"/>
    <sheet name="Sheet3" sheetId="3" r:id="rId3"/>
  </sheets>
  <definedNames>
    <definedName name="_xlnm.Print_Area" localSheetId="0">Blank!$A$1:$K$36</definedName>
  </definedNames>
  <calcPr calcId="125725"/>
</workbook>
</file>

<file path=xl/calcChain.xml><?xml version="1.0" encoding="utf-8"?>
<calcChain xmlns="http://schemas.openxmlformats.org/spreadsheetml/2006/main">
  <c r="A1" i="1"/>
  <c r="I16" i="2"/>
  <c r="J16"/>
  <c r="K16"/>
  <c r="I15"/>
  <c r="J15"/>
  <c r="K15" s="1"/>
  <c r="G16"/>
  <c r="G15"/>
  <c r="E16"/>
  <c r="E15"/>
  <c r="J30"/>
  <c r="K30" s="1"/>
  <c r="I30"/>
  <c r="G30"/>
  <c r="E30"/>
  <c r="J29"/>
  <c r="K29" s="1"/>
  <c r="I29"/>
  <c r="G29"/>
  <c r="E29"/>
  <c r="J28"/>
  <c r="K28" s="1"/>
  <c r="I28"/>
  <c r="G28"/>
  <c r="E28"/>
  <c r="J27"/>
  <c r="K27" s="1"/>
  <c r="I27"/>
  <c r="G27"/>
  <c r="E27"/>
  <c r="J26"/>
  <c r="K26" s="1"/>
  <c r="I26"/>
  <c r="G26"/>
  <c r="E26"/>
  <c r="J25"/>
  <c r="K25" s="1"/>
  <c r="I25"/>
  <c r="G25"/>
  <c r="E25"/>
  <c r="K24"/>
  <c r="J24"/>
  <c r="I24"/>
  <c r="G24"/>
  <c r="E24"/>
  <c r="J23"/>
  <c r="K23" s="1"/>
  <c r="I23"/>
  <c r="G23"/>
  <c r="E23"/>
  <c r="J22"/>
  <c r="K22" s="1"/>
  <c r="I22"/>
  <c r="G22"/>
  <c r="E22"/>
  <c r="J21"/>
  <c r="K21" s="1"/>
  <c r="I21"/>
  <c r="G21"/>
  <c r="E21"/>
  <c r="K20"/>
  <c r="J20"/>
  <c r="I20"/>
  <c r="G20"/>
  <c r="E20"/>
  <c r="E31" s="1"/>
  <c r="J14"/>
  <c r="K14" s="1"/>
  <c r="I14"/>
  <c r="G14"/>
  <c r="E14"/>
  <c r="K13"/>
  <c r="J13"/>
  <c r="I13"/>
  <c r="G13"/>
  <c r="E13"/>
  <c r="J12"/>
  <c r="K12" s="1"/>
  <c r="I12"/>
  <c r="G12"/>
  <c r="E12"/>
  <c r="K11"/>
  <c r="J11"/>
  <c r="I11"/>
  <c r="G11"/>
  <c r="E11"/>
  <c r="J10"/>
  <c r="K10" s="1"/>
  <c r="I10"/>
  <c r="G10"/>
  <c r="E10"/>
  <c r="K9"/>
  <c r="J9"/>
  <c r="I9"/>
  <c r="G9"/>
  <c r="E9"/>
  <c r="J8"/>
  <c r="K8" s="1"/>
  <c r="I8"/>
  <c r="G8"/>
  <c r="E8"/>
  <c r="I17" l="1"/>
  <c r="G17"/>
  <c r="K17"/>
  <c r="E17"/>
  <c r="E34" s="1"/>
  <c r="I31"/>
  <c r="G31"/>
  <c r="I34"/>
  <c r="K31"/>
  <c r="G34" l="1"/>
  <c r="K34"/>
</calcChain>
</file>

<file path=xl/sharedStrings.xml><?xml version="1.0" encoding="utf-8"?>
<sst xmlns="http://schemas.openxmlformats.org/spreadsheetml/2006/main" count="101" uniqueCount="54">
  <si>
    <t>Project No:</t>
  </si>
  <si>
    <t>Project Name:</t>
  </si>
  <si>
    <t>Labor Code</t>
  </si>
  <si>
    <t>Testing Code</t>
  </si>
  <si>
    <t>Description</t>
  </si>
  <si>
    <t>Sample Pickup</t>
  </si>
  <si>
    <t>Sieve Analysis</t>
  </si>
  <si>
    <t>Plasticity Index</t>
  </si>
  <si>
    <t>Specific Gravity</t>
  </si>
  <si>
    <t>Mortar - Compressive Strength</t>
  </si>
  <si>
    <t>Grout - Compressive Strength</t>
  </si>
  <si>
    <t>Concrete - Compressive Strength</t>
  </si>
  <si>
    <t>Contractor Code</t>
  </si>
  <si>
    <t>Project Manager</t>
  </si>
  <si>
    <t>Rate</t>
  </si>
  <si>
    <t>Qty.</t>
  </si>
  <si>
    <t>Subtotal Labor</t>
  </si>
  <si>
    <t>Subtotal Testing</t>
  </si>
  <si>
    <t>Cost</t>
  </si>
  <si>
    <t>To Date</t>
  </si>
  <si>
    <t>Total Amount</t>
  </si>
  <si>
    <t>Prior Periods Actual</t>
  </si>
  <si>
    <t>Current Period Actual</t>
  </si>
  <si>
    <t xml:space="preserve">           To Date Actual</t>
  </si>
  <si>
    <t>Attach copies of all current month test reports to monthly Payment Application.</t>
  </si>
  <si>
    <t>Not-to-Exceed</t>
  </si>
  <si>
    <t>Total</t>
  </si>
  <si>
    <t>Current Month</t>
  </si>
  <si>
    <t>Prior Month</t>
  </si>
  <si>
    <t xml:space="preserve">          Estimated</t>
  </si>
  <si>
    <t>Project Engineer/Geologist</t>
  </si>
  <si>
    <t>Administrative</t>
  </si>
  <si>
    <t>Testing and Inspection (T&amp;I ) Log</t>
  </si>
  <si>
    <t>Date:</t>
  </si>
  <si>
    <t>Log No:</t>
  </si>
  <si>
    <t xml:space="preserve">                                          </t>
  </si>
  <si>
    <t>Accuracy of all calculations are the responsibility of the testing and inspection firm noted herein.</t>
  </si>
  <si>
    <t>00.000.000</t>
  </si>
  <si>
    <t>Sample Project</t>
  </si>
  <si>
    <t>Trip Charge</t>
  </si>
  <si>
    <t>Sample Test #1</t>
  </si>
  <si>
    <t>Sample Test #2</t>
  </si>
  <si>
    <t>Sample Test #3</t>
  </si>
  <si>
    <t>Sample Test #4</t>
  </si>
  <si>
    <t>Soil Test</t>
  </si>
  <si>
    <t xml:space="preserve">                                                     </t>
  </si>
  <si>
    <t>Sample Spreadsheet using Fake Data, Descriptions and Codes - Each T&amp;I Log must be made</t>
  </si>
  <si>
    <t>specific to each project's requirements.  Data is included to check accuracy of spreadsheet calcs.</t>
  </si>
  <si>
    <t>Field Density Testing Labor</t>
  </si>
  <si>
    <t>Labor - Inspection Type 1</t>
  </si>
  <si>
    <t>Labor -  Inspection Type 2</t>
  </si>
  <si>
    <t>Mortar Testing Labor</t>
  </si>
  <si>
    <t>Contractor Name:</t>
  </si>
  <si>
    <t>Sample Name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</si>
</sst>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4" fillId="0" borderId="0" xfId="0" applyNumberFormat="1" applyFont="1"/>
    <xf numFmtId="0" fontId="5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4" fillId="0" borderId="4" xfId="0" applyNumberFormat="1" applyFont="1" applyBorder="1"/>
    <xf numFmtId="3" fontId="4" fillId="0" borderId="0" xfId="0" applyNumberFormat="1" applyFont="1" applyBorder="1"/>
    <xf numFmtId="164" fontId="5" fillId="0" borderId="5" xfId="0" applyNumberFormat="1" applyFont="1" applyBorder="1"/>
    <xf numFmtId="164" fontId="6" fillId="0" borderId="5" xfId="0" applyNumberFormat="1" applyFont="1" applyBorder="1"/>
    <xf numFmtId="0" fontId="5" fillId="0" borderId="5" xfId="0" applyFont="1" applyBorder="1"/>
    <xf numFmtId="3" fontId="2" fillId="0" borderId="0" xfId="0" applyNumberFormat="1" applyFont="1" applyBorder="1"/>
    <xf numFmtId="0" fontId="6" fillId="0" borderId="5" xfId="0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4" fontId="5" fillId="0" borderId="8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3" xfId="0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7" fillId="0" borderId="8" xfId="0" applyFont="1" applyBorder="1"/>
    <xf numFmtId="3" fontId="4" fillId="0" borderId="7" xfId="0" applyNumberFormat="1" applyFont="1" applyBorder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164" fontId="5" fillId="0" borderId="0" xfId="0" applyNumberFormat="1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7" fillId="0" borderId="7" xfId="0" applyFont="1" applyBorder="1"/>
    <xf numFmtId="164" fontId="5" fillId="0" borderId="7" xfId="0" applyNumberFormat="1" applyFont="1" applyBorder="1"/>
    <xf numFmtId="3" fontId="4" fillId="0" borderId="2" xfId="0" applyNumberFormat="1" applyFont="1" applyBorder="1"/>
    <xf numFmtId="0" fontId="5" fillId="0" borderId="3" xfId="0" applyFont="1" applyBorder="1"/>
    <xf numFmtId="3" fontId="4" fillId="0" borderId="1" xfId="0" applyNumberFormat="1" applyFont="1" applyBorder="1"/>
    <xf numFmtId="3" fontId="2" fillId="0" borderId="4" xfId="0" applyNumberFormat="1" applyFont="1" applyBorder="1"/>
    <xf numFmtId="3" fontId="4" fillId="0" borderId="4" xfId="0" applyNumberFormat="1" applyFont="1" applyBorder="1"/>
    <xf numFmtId="0" fontId="5" fillId="0" borderId="2" xfId="0" applyFont="1" applyBorder="1"/>
    <xf numFmtId="0" fontId="6" fillId="0" borderId="0" xfId="0" applyFont="1" applyBorder="1"/>
    <xf numFmtId="3" fontId="4" fillId="0" borderId="6" xfId="0" applyNumberFormat="1" applyFont="1" applyBorder="1"/>
    <xf numFmtId="3" fontId="5" fillId="0" borderId="0" xfId="0" applyNumberFormat="1" applyFont="1" applyBorder="1"/>
    <xf numFmtId="3" fontId="5" fillId="0" borderId="7" xfId="0" applyNumberFormat="1" applyFont="1" applyBorder="1"/>
    <xf numFmtId="3" fontId="5" fillId="0" borderId="2" xfId="0" applyNumberFormat="1" applyFont="1" applyBorder="1"/>
    <xf numFmtId="3" fontId="6" fillId="0" borderId="0" xfId="0" applyNumberFormat="1" applyFont="1" applyBorder="1"/>
    <xf numFmtId="0" fontId="0" fillId="0" borderId="1" xfId="0" applyBorder="1" applyAlignment="1"/>
    <xf numFmtId="0" fontId="0" fillId="0" borderId="4" xfId="0" applyBorder="1" applyAlignment="1"/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1" fillId="0" borderId="10" xfId="0" applyFont="1" applyBorder="1" applyAlignment="1">
      <alignment horizontal="right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9" xfId="0" applyNumberFormat="1" applyFont="1" applyBorder="1"/>
    <xf numFmtId="164" fontId="2" fillId="0" borderId="10" xfId="0" applyNumberFormat="1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0" xfId="0" applyNumberFormat="1" applyFont="1" applyBorder="1"/>
    <xf numFmtId="164" fontId="7" fillId="0" borderId="4" xfId="0" applyNumberFormat="1" applyFont="1" applyBorder="1"/>
    <xf numFmtId="0" fontId="0" fillId="0" borderId="1" xfId="0" applyBorder="1" applyAlignment="1">
      <alignment horizontal="right"/>
    </xf>
    <xf numFmtId="0" fontId="1" fillId="0" borderId="5" xfId="0" applyFont="1" applyBorder="1"/>
    <xf numFmtId="0" fontId="4" fillId="0" borderId="5" xfId="0" applyFont="1" applyBorder="1"/>
    <xf numFmtId="0" fontId="7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0" xfId="0" applyFont="1" applyBorder="1"/>
    <xf numFmtId="0" fontId="4" fillId="0" borderId="5" xfId="0" applyFont="1" applyFill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Normal="100" workbookViewId="0">
      <selection activeCell="A40" sqref="A40"/>
    </sheetView>
  </sheetViews>
  <sheetFormatPr defaultRowHeight="15"/>
  <cols>
    <col min="1" max="1" width="16.5703125" customWidth="1"/>
    <col min="2" max="2" width="26.42578125" customWidth="1"/>
    <col min="3" max="3" width="11.7109375" customWidth="1"/>
    <col min="4" max="4" width="7" customWidth="1"/>
    <col min="5" max="5" width="11.7109375" customWidth="1"/>
    <col min="6" max="6" width="7" customWidth="1"/>
    <col min="7" max="7" width="11.7109375" customWidth="1"/>
    <col min="8" max="8" width="7" customWidth="1"/>
    <col min="9" max="9" width="12.85546875" customWidth="1"/>
    <col min="10" max="10" width="7" customWidth="1"/>
    <col min="11" max="11" width="11.7109375" customWidth="1"/>
  </cols>
  <sheetData>
    <row r="1" spans="1:11">
      <c r="A1" s="3" t="str">
        <f>+'Fake Data'!A1</f>
        <v>Testing and Inspection (T&amp;I ) Log</v>
      </c>
    </row>
    <row r="2" spans="1:11">
      <c r="A2" t="s">
        <v>0</v>
      </c>
      <c r="B2" s="2" t="s">
        <v>45</v>
      </c>
      <c r="I2" t="s">
        <v>34</v>
      </c>
      <c r="J2" s="72" t="s">
        <v>35</v>
      </c>
      <c r="K2" s="72"/>
    </row>
    <row r="3" spans="1:11">
      <c r="A3" t="s">
        <v>1</v>
      </c>
      <c r="B3" s="2" t="s">
        <v>45</v>
      </c>
      <c r="I3" t="s">
        <v>33</v>
      </c>
      <c r="J3" s="72" t="s">
        <v>35</v>
      </c>
      <c r="K3" s="34"/>
    </row>
    <row r="4" spans="1:11">
      <c r="A4" t="s">
        <v>52</v>
      </c>
      <c r="B4" s="2" t="s">
        <v>45</v>
      </c>
    </row>
    <row r="5" spans="1:11">
      <c r="A5" s="23" t="s">
        <v>12</v>
      </c>
      <c r="B5" s="36"/>
      <c r="C5" s="56"/>
      <c r="D5" s="36"/>
      <c r="E5" s="24"/>
      <c r="F5" s="53"/>
      <c r="G5" s="8"/>
      <c r="H5" s="7"/>
      <c r="I5" s="8"/>
      <c r="J5" s="7"/>
      <c r="K5" s="8"/>
    </row>
    <row r="6" spans="1:11">
      <c r="A6" s="37"/>
      <c r="B6" s="32"/>
      <c r="C6" s="57"/>
      <c r="D6" s="55" t="s">
        <v>29</v>
      </c>
      <c r="E6" s="38"/>
      <c r="F6" s="54" t="s">
        <v>21</v>
      </c>
      <c r="G6" s="71"/>
      <c r="H6" s="55" t="s">
        <v>22</v>
      </c>
      <c r="I6" s="38"/>
      <c r="J6" s="55" t="s">
        <v>23</v>
      </c>
      <c r="K6" s="38"/>
    </row>
    <row r="7" spans="1:11" s="1" customFormat="1">
      <c r="A7" s="9" t="s">
        <v>2</v>
      </c>
      <c r="B7" s="33" t="s">
        <v>4</v>
      </c>
      <c r="C7" s="58" t="s">
        <v>14</v>
      </c>
      <c r="D7" s="10" t="s">
        <v>15</v>
      </c>
      <c r="E7" s="11" t="s">
        <v>18</v>
      </c>
      <c r="F7" s="9" t="s">
        <v>15</v>
      </c>
      <c r="G7" s="11" t="s">
        <v>18</v>
      </c>
      <c r="H7" s="10" t="s">
        <v>15</v>
      </c>
      <c r="I7" s="11" t="s">
        <v>18</v>
      </c>
      <c r="J7" s="10" t="s">
        <v>15</v>
      </c>
      <c r="K7" s="11" t="s">
        <v>18</v>
      </c>
    </row>
    <row r="8" spans="1:11">
      <c r="A8" s="25"/>
      <c r="B8" s="34"/>
      <c r="C8" s="59"/>
      <c r="D8" s="13"/>
      <c r="E8" s="14"/>
      <c r="F8" s="45"/>
      <c r="G8" s="14"/>
      <c r="H8" s="13"/>
      <c r="I8" s="14"/>
      <c r="J8" s="49"/>
      <c r="K8" s="14"/>
    </row>
    <row r="9" spans="1:11">
      <c r="A9" s="25"/>
      <c r="B9" s="34"/>
      <c r="C9" s="59"/>
      <c r="D9" s="13"/>
      <c r="E9" s="14"/>
      <c r="F9" s="45"/>
      <c r="G9" s="14"/>
      <c r="H9" s="13"/>
      <c r="I9" s="14"/>
      <c r="J9" s="49"/>
      <c r="K9" s="14"/>
    </row>
    <row r="10" spans="1:11">
      <c r="A10" s="25"/>
      <c r="B10" s="34"/>
      <c r="C10" s="59"/>
      <c r="D10" s="13"/>
      <c r="E10" s="14"/>
      <c r="F10" s="45"/>
      <c r="G10" s="14"/>
      <c r="H10" s="13"/>
      <c r="I10" s="14"/>
      <c r="J10" s="49"/>
      <c r="K10" s="14"/>
    </row>
    <row r="11" spans="1:11">
      <c r="A11" s="25"/>
      <c r="B11" s="34"/>
      <c r="C11" s="59"/>
      <c r="D11" s="13"/>
      <c r="E11" s="14"/>
      <c r="F11" s="45"/>
      <c r="G11" s="14"/>
      <c r="H11" s="13"/>
      <c r="I11" s="14"/>
      <c r="J11" s="49"/>
      <c r="K11" s="14"/>
    </row>
    <row r="12" spans="1:11">
      <c r="A12" s="25"/>
      <c r="B12" s="34"/>
      <c r="C12" s="59"/>
      <c r="D12" s="13"/>
      <c r="E12" s="14"/>
      <c r="F12" s="45"/>
      <c r="G12" s="14"/>
      <c r="H12" s="13"/>
      <c r="I12" s="14"/>
      <c r="J12" s="49"/>
      <c r="K12" s="14"/>
    </row>
    <row r="13" spans="1:11">
      <c r="A13" s="26"/>
      <c r="B13" s="34"/>
      <c r="C13" s="59"/>
      <c r="D13" s="13"/>
      <c r="E13" s="14"/>
      <c r="F13" s="45"/>
      <c r="G13" s="14"/>
      <c r="H13" s="13"/>
      <c r="I13" s="14"/>
      <c r="J13" s="49"/>
      <c r="K13" s="14"/>
    </row>
    <row r="14" spans="1:11">
      <c r="A14" s="25"/>
      <c r="B14" s="34"/>
      <c r="C14" s="59"/>
      <c r="D14" s="13"/>
      <c r="E14" s="14"/>
      <c r="F14" s="45"/>
      <c r="G14" s="14"/>
      <c r="H14" s="13"/>
      <c r="I14" s="14"/>
      <c r="J14" s="49"/>
      <c r="K14" s="14"/>
    </row>
    <row r="15" spans="1:11">
      <c r="A15" s="25"/>
      <c r="B15" s="34"/>
      <c r="C15" s="59"/>
      <c r="D15" s="13"/>
      <c r="E15" s="14"/>
      <c r="F15" s="45"/>
      <c r="G15" s="14"/>
      <c r="H15" s="13"/>
      <c r="I15" s="14"/>
      <c r="J15" s="49"/>
      <c r="K15" s="14"/>
    </row>
    <row r="16" spans="1:11">
      <c r="A16" s="25"/>
      <c r="B16" s="34"/>
      <c r="C16" s="59"/>
      <c r="D16" s="13"/>
      <c r="E16" s="15"/>
      <c r="F16" s="45"/>
      <c r="G16" s="15"/>
      <c r="H16" s="13"/>
      <c r="I16" s="15"/>
      <c r="J16" s="49"/>
      <c r="K16" s="15"/>
    </row>
    <row r="17" spans="1:11">
      <c r="A17" s="29"/>
      <c r="B17" s="39" t="s">
        <v>16</v>
      </c>
      <c r="C17" s="60"/>
      <c r="D17" s="31"/>
      <c r="E17" s="22"/>
      <c r="F17" s="48"/>
      <c r="G17" s="22"/>
      <c r="H17" s="31"/>
      <c r="I17" s="22"/>
      <c r="J17" s="50"/>
      <c r="K17" s="22"/>
    </row>
    <row r="18" spans="1:11">
      <c r="A18" s="67"/>
      <c r="B18" s="24"/>
      <c r="C18" s="61"/>
      <c r="D18" s="41"/>
      <c r="E18" s="46"/>
      <c r="F18" s="43"/>
      <c r="G18" s="42"/>
      <c r="H18" s="41"/>
      <c r="I18" s="42"/>
      <c r="J18" s="51"/>
      <c r="K18" s="42"/>
    </row>
    <row r="19" spans="1:11" s="1" customFormat="1" ht="14.25" customHeight="1">
      <c r="A19" s="9" t="s">
        <v>3</v>
      </c>
      <c r="B19" s="68" t="s">
        <v>4</v>
      </c>
      <c r="C19" s="62"/>
      <c r="D19" s="17"/>
      <c r="E19" s="47"/>
      <c r="F19" s="44"/>
      <c r="G19" s="18"/>
      <c r="H19" s="17"/>
      <c r="I19" s="18"/>
      <c r="J19" s="52"/>
      <c r="K19" s="18"/>
    </row>
    <row r="20" spans="1:11">
      <c r="A20" s="25"/>
      <c r="B20" s="69"/>
      <c r="C20" s="59"/>
      <c r="D20" s="13"/>
      <c r="E20" s="14"/>
      <c r="F20" s="45"/>
      <c r="G20" s="14"/>
      <c r="H20" s="13"/>
      <c r="I20" s="14"/>
      <c r="J20" s="49"/>
      <c r="K20" s="14"/>
    </row>
    <row r="21" spans="1:11">
      <c r="A21" s="25"/>
      <c r="B21" s="69"/>
      <c r="C21" s="59"/>
      <c r="D21" s="13"/>
      <c r="E21" s="14"/>
      <c r="F21" s="45"/>
      <c r="G21" s="14"/>
      <c r="H21" s="13"/>
      <c r="I21" s="14"/>
      <c r="J21" s="49"/>
      <c r="K21" s="14"/>
    </row>
    <row r="22" spans="1:11">
      <c r="A22" s="25"/>
      <c r="B22" s="69"/>
      <c r="C22" s="59"/>
      <c r="D22" s="13"/>
      <c r="E22" s="14"/>
      <c r="F22" s="45"/>
      <c r="G22" s="14"/>
      <c r="H22" s="13"/>
      <c r="I22" s="14"/>
      <c r="J22" s="49"/>
      <c r="K22" s="14"/>
    </row>
    <row r="23" spans="1:11">
      <c r="A23" s="25"/>
      <c r="B23" s="69"/>
      <c r="C23" s="59"/>
      <c r="D23" s="13"/>
      <c r="E23" s="14"/>
      <c r="F23" s="45"/>
      <c r="G23" s="14"/>
      <c r="H23" s="13"/>
      <c r="I23" s="14"/>
      <c r="J23" s="49"/>
      <c r="K23" s="14"/>
    </row>
    <row r="24" spans="1:11">
      <c r="A24" s="25"/>
      <c r="B24" s="69"/>
      <c r="C24" s="59"/>
      <c r="D24" s="13"/>
      <c r="E24" s="14"/>
      <c r="F24" s="45"/>
      <c r="G24" s="14"/>
      <c r="H24" s="13"/>
      <c r="I24" s="14"/>
      <c r="J24" s="49"/>
      <c r="K24" s="14"/>
    </row>
    <row r="25" spans="1:11">
      <c r="A25" s="25"/>
      <c r="B25" s="69"/>
      <c r="C25" s="59"/>
      <c r="D25" s="13"/>
      <c r="E25" s="14"/>
      <c r="F25" s="45"/>
      <c r="G25" s="14"/>
      <c r="H25" s="13"/>
      <c r="I25" s="14"/>
      <c r="J25" s="49"/>
      <c r="K25" s="14"/>
    </row>
    <row r="26" spans="1:11">
      <c r="A26" s="25"/>
      <c r="B26" s="69"/>
      <c r="C26" s="59"/>
      <c r="D26" s="13"/>
      <c r="E26" s="14"/>
      <c r="F26" s="45"/>
      <c r="G26" s="14"/>
      <c r="H26" s="13"/>
      <c r="I26" s="14"/>
      <c r="J26" s="49"/>
      <c r="K26" s="14"/>
    </row>
    <row r="27" spans="1:11">
      <c r="A27" s="25"/>
      <c r="B27" s="69"/>
      <c r="C27" s="59"/>
      <c r="D27" s="13"/>
      <c r="E27" s="14"/>
      <c r="F27" s="45"/>
      <c r="G27" s="14"/>
      <c r="H27" s="13"/>
      <c r="I27" s="14"/>
      <c r="J27" s="49"/>
      <c r="K27" s="14"/>
    </row>
    <row r="28" spans="1:11">
      <c r="A28" s="25"/>
      <c r="B28" s="69"/>
      <c r="C28" s="59"/>
      <c r="D28" s="13"/>
      <c r="E28" s="14"/>
      <c r="F28" s="45"/>
      <c r="G28" s="14"/>
      <c r="H28" s="13"/>
      <c r="I28" s="14"/>
      <c r="J28" s="49"/>
      <c r="K28" s="14"/>
    </row>
    <row r="29" spans="1:11">
      <c r="A29" s="25"/>
      <c r="B29" s="69"/>
      <c r="C29" s="59"/>
      <c r="D29" s="13"/>
      <c r="E29" s="14"/>
      <c r="F29" s="45"/>
      <c r="G29" s="14"/>
      <c r="H29" s="13"/>
      <c r="I29" s="14"/>
      <c r="J29" s="49"/>
      <c r="K29" s="14"/>
    </row>
    <row r="30" spans="1:11">
      <c r="A30" s="25"/>
      <c r="B30" s="69"/>
      <c r="C30" s="59"/>
      <c r="D30" s="13"/>
      <c r="E30" s="15"/>
      <c r="F30" s="45"/>
      <c r="G30" s="15"/>
      <c r="H30" s="13"/>
      <c r="I30" s="15"/>
      <c r="J30" s="49"/>
      <c r="K30" s="15"/>
    </row>
    <row r="31" spans="1:11">
      <c r="A31" s="27"/>
      <c r="B31" s="70" t="s">
        <v>17</v>
      </c>
      <c r="C31" s="59"/>
      <c r="D31" s="19"/>
      <c r="E31" s="35"/>
      <c r="F31" s="12"/>
      <c r="G31" s="14"/>
      <c r="H31" s="19"/>
      <c r="I31" s="14"/>
      <c r="J31" s="19"/>
      <c r="K31" s="14"/>
    </row>
    <row r="32" spans="1:11">
      <c r="A32" s="29"/>
      <c r="B32" s="30"/>
      <c r="C32" s="60"/>
      <c r="D32" s="21"/>
      <c r="E32" s="40"/>
      <c r="F32" s="20"/>
      <c r="G32" s="22"/>
      <c r="H32" s="21"/>
      <c r="I32" s="22"/>
      <c r="J32" s="21"/>
      <c r="K32" s="22"/>
    </row>
    <row r="33" spans="1:11">
      <c r="A33" s="27"/>
      <c r="B33" s="28"/>
      <c r="C33" s="66" t="s">
        <v>25</v>
      </c>
      <c r="D33" s="19"/>
      <c r="E33" s="16"/>
      <c r="F33" s="65" t="s">
        <v>28</v>
      </c>
      <c r="G33" s="16"/>
      <c r="H33" s="65" t="s">
        <v>27</v>
      </c>
      <c r="I33" s="16"/>
      <c r="J33" s="65" t="s">
        <v>19</v>
      </c>
      <c r="K33" s="16"/>
    </row>
    <row r="34" spans="1:11">
      <c r="A34" s="29"/>
      <c r="B34" s="30" t="s">
        <v>20</v>
      </c>
      <c r="C34" s="63" t="s">
        <v>26</v>
      </c>
      <c r="D34" s="21"/>
      <c r="E34" s="22"/>
      <c r="F34" s="64" t="s">
        <v>26</v>
      </c>
      <c r="G34" s="22"/>
      <c r="H34" s="64" t="s">
        <v>26</v>
      </c>
      <c r="I34" s="22"/>
      <c r="J34" s="64" t="s">
        <v>26</v>
      </c>
      <c r="K34" s="22"/>
    </row>
    <row r="35" spans="1:11">
      <c r="A35" t="s">
        <v>24</v>
      </c>
      <c r="C35" s="5"/>
      <c r="D35" s="5"/>
      <c r="E35" s="6"/>
    </row>
    <row r="36" spans="1:11">
      <c r="A36" t="s">
        <v>36</v>
      </c>
      <c r="C36" s="4"/>
      <c r="E36" s="6"/>
    </row>
    <row r="37" spans="1:11">
      <c r="C37" s="4"/>
    </row>
    <row r="38" spans="1:11">
      <c r="C38" s="4"/>
    </row>
    <row r="39" spans="1:11">
      <c r="C39" s="4"/>
    </row>
  </sheetData>
  <pageMargins left="0.17" right="0.21" top="0.75" bottom="0.36" header="0.27" footer="0.3"/>
  <pageSetup orientation="landscape" r:id="rId1"/>
  <headerFooter>
    <oddHeader>&amp;RFS #105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A40" sqref="A40"/>
    </sheetView>
  </sheetViews>
  <sheetFormatPr defaultRowHeight="15"/>
  <cols>
    <col min="1" max="1" width="16.140625" customWidth="1"/>
    <col min="2" max="2" width="27.7109375" customWidth="1"/>
    <col min="3" max="3" width="11.7109375" customWidth="1"/>
    <col min="4" max="4" width="7" customWidth="1"/>
    <col min="5" max="5" width="11.7109375" customWidth="1"/>
    <col min="6" max="6" width="7" customWidth="1"/>
    <col min="7" max="7" width="11.7109375" customWidth="1"/>
    <col min="8" max="8" width="7" customWidth="1"/>
    <col min="9" max="9" width="12.85546875" customWidth="1"/>
    <col min="10" max="10" width="6.28515625" customWidth="1"/>
    <col min="11" max="11" width="11.7109375" customWidth="1"/>
  </cols>
  <sheetData>
    <row r="1" spans="1:11">
      <c r="A1" s="3" t="s">
        <v>32</v>
      </c>
    </row>
    <row r="2" spans="1:11">
      <c r="A2" t="s">
        <v>0</v>
      </c>
      <c r="B2" s="2" t="s">
        <v>37</v>
      </c>
      <c r="C2" s="74" t="s">
        <v>46</v>
      </c>
      <c r="D2" s="74"/>
      <c r="E2" s="74"/>
      <c r="F2" s="74"/>
      <c r="G2" s="74"/>
      <c r="H2" s="74"/>
      <c r="I2" s="74"/>
      <c r="J2" s="74"/>
      <c r="K2" s="74"/>
    </row>
    <row r="3" spans="1:11">
      <c r="A3" t="s">
        <v>1</v>
      </c>
      <c r="B3" s="2" t="s">
        <v>38</v>
      </c>
      <c r="C3" s="74" t="s">
        <v>47</v>
      </c>
      <c r="D3" s="74"/>
      <c r="E3" s="74"/>
      <c r="F3" s="74"/>
      <c r="G3" s="74"/>
      <c r="H3" s="74"/>
      <c r="I3" s="74"/>
      <c r="J3" s="74"/>
      <c r="K3" s="74"/>
    </row>
    <row r="4" spans="1:11">
      <c r="A4" t="s">
        <v>52</v>
      </c>
      <c r="B4" s="2" t="s">
        <v>53</v>
      </c>
    </row>
    <row r="5" spans="1:11">
      <c r="A5" s="23" t="s">
        <v>12</v>
      </c>
      <c r="B5" s="36"/>
      <c r="C5" s="56"/>
      <c r="D5" s="36"/>
      <c r="E5" s="24"/>
      <c r="F5" s="53"/>
      <c r="G5" s="8"/>
      <c r="H5" s="7"/>
      <c r="I5" s="8"/>
      <c r="J5" s="7"/>
      <c r="K5" s="8"/>
    </row>
    <row r="6" spans="1:11">
      <c r="A6" s="37"/>
      <c r="B6" s="32"/>
      <c r="C6" s="57"/>
      <c r="D6" s="55" t="s">
        <v>29</v>
      </c>
      <c r="E6" s="38"/>
      <c r="F6" s="54" t="s">
        <v>21</v>
      </c>
      <c r="G6" s="38"/>
      <c r="H6" s="55" t="s">
        <v>22</v>
      </c>
      <c r="I6" s="38"/>
      <c r="J6" s="55" t="s">
        <v>23</v>
      </c>
      <c r="K6" s="38"/>
    </row>
    <row r="7" spans="1:11" s="1" customFormat="1">
      <c r="A7" s="9" t="s">
        <v>2</v>
      </c>
      <c r="B7" s="33" t="s">
        <v>4</v>
      </c>
      <c r="C7" s="58" t="s">
        <v>14</v>
      </c>
      <c r="D7" s="10" t="s">
        <v>15</v>
      </c>
      <c r="E7" s="11" t="s">
        <v>18</v>
      </c>
      <c r="F7" s="9" t="s">
        <v>15</v>
      </c>
      <c r="G7" s="11" t="s">
        <v>18</v>
      </c>
      <c r="H7" s="10" t="s">
        <v>15</v>
      </c>
      <c r="I7" s="11" t="s">
        <v>18</v>
      </c>
      <c r="J7" s="10" t="s">
        <v>15</v>
      </c>
      <c r="K7" s="11" t="s">
        <v>18</v>
      </c>
    </row>
    <row r="8" spans="1:11">
      <c r="A8" s="25">
        <v>100</v>
      </c>
      <c r="B8" s="34" t="s">
        <v>39</v>
      </c>
      <c r="C8" s="59">
        <v>10</v>
      </c>
      <c r="D8" s="13">
        <v>21</v>
      </c>
      <c r="E8" s="14">
        <f>+$C8*D8</f>
        <v>210</v>
      </c>
      <c r="F8" s="45">
        <v>1</v>
      </c>
      <c r="G8" s="14">
        <f>+$C8*F8</f>
        <v>10</v>
      </c>
      <c r="H8" s="13">
        <v>20</v>
      </c>
      <c r="I8" s="14">
        <f t="shared" ref="I8:K16" si="0">+$C8*H8</f>
        <v>200</v>
      </c>
      <c r="J8" s="49">
        <f>+F8+H8</f>
        <v>21</v>
      </c>
      <c r="K8" s="14">
        <f t="shared" si="0"/>
        <v>210</v>
      </c>
    </row>
    <row r="9" spans="1:11">
      <c r="A9" s="25">
        <v>101</v>
      </c>
      <c r="B9" s="34" t="s">
        <v>5</v>
      </c>
      <c r="C9" s="59">
        <v>10</v>
      </c>
      <c r="D9" s="13">
        <v>21</v>
      </c>
      <c r="E9" s="14">
        <f>+$C9*D9</f>
        <v>210</v>
      </c>
      <c r="F9" s="45">
        <v>2</v>
      </c>
      <c r="G9" s="14">
        <f t="shared" ref="G9:G16" si="1">+$C9*F9</f>
        <v>20</v>
      </c>
      <c r="H9" s="13">
        <v>19</v>
      </c>
      <c r="I9" s="14">
        <f t="shared" si="0"/>
        <v>190</v>
      </c>
      <c r="J9" s="49">
        <f t="shared" ref="J9:J16" si="2">+F9+H9</f>
        <v>21</v>
      </c>
      <c r="K9" s="14">
        <f t="shared" si="0"/>
        <v>210</v>
      </c>
    </row>
    <row r="10" spans="1:11">
      <c r="A10" s="25">
        <v>102</v>
      </c>
      <c r="B10" s="34" t="s">
        <v>48</v>
      </c>
      <c r="C10" s="59">
        <v>10</v>
      </c>
      <c r="D10" s="13">
        <v>21</v>
      </c>
      <c r="E10" s="14">
        <f t="shared" ref="E10:E16" si="3">+$C10*D10</f>
        <v>210</v>
      </c>
      <c r="F10" s="45">
        <v>3</v>
      </c>
      <c r="G10" s="14">
        <f t="shared" si="1"/>
        <v>30</v>
      </c>
      <c r="H10" s="13">
        <v>18</v>
      </c>
      <c r="I10" s="14">
        <f t="shared" si="0"/>
        <v>180</v>
      </c>
      <c r="J10" s="49">
        <f t="shared" si="2"/>
        <v>21</v>
      </c>
      <c r="K10" s="14">
        <f t="shared" si="0"/>
        <v>210</v>
      </c>
    </row>
    <row r="11" spans="1:11">
      <c r="A11" s="25">
        <v>103</v>
      </c>
      <c r="B11" s="34" t="s">
        <v>49</v>
      </c>
      <c r="C11" s="59">
        <v>10</v>
      </c>
      <c r="D11" s="13">
        <v>21</v>
      </c>
      <c r="E11" s="14">
        <f t="shared" si="3"/>
        <v>210</v>
      </c>
      <c r="F11" s="45">
        <v>4</v>
      </c>
      <c r="G11" s="14">
        <f t="shared" si="1"/>
        <v>40</v>
      </c>
      <c r="H11" s="13">
        <v>17</v>
      </c>
      <c r="I11" s="14">
        <f t="shared" si="0"/>
        <v>170</v>
      </c>
      <c r="J11" s="49">
        <f t="shared" si="2"/>
        <v>21</v>
      </c>
      <c r="K11" s="14">
        <f t="shared" si="0"/>
        <v>210</v>
      </c>
    </row>
    <row r="12" spans="1:11">
      <c r="A12" s="25">
        <v>104</v>
      </c>
      <c r="B12" s="34" t="s">
        <v>50</v>
      </c>
      <c r="C12" s="59">
        <v>10</v>
      </c>
      <c r="D12" s="13">
        <v>21</v>
      </c>
      <c r="E12" s="14">
        <f t="shared" si="3"/>
        <v>210</v>
      </c>
      <c r="F12" s="45">
        <v>5</v>
      </c>
      <c r="G12" s="14">
        <f t="shared" si="1"/>
        <v>50</v>
      </c>
      <c r="H12" s="13">
        <v>16</v>
      </c>
      <c r="I12" s="14">
        <f t="shared" si="0"/>
        <v>160</v>
      </c>
      <c r="J12" s="49">
        <f t="shared" si="2"/>
        <v>21</v>
      </c>
      <c r="K12" s="14">
        <f t="shared" si="0"/>
        <v>210</v>
      </c>
    </row>
    <row r="13" spans="1:11">
      <c r="A13" s="26">
        <v>105</v>
      </c>
      <c r="B13" s="34" t="s">
        <v>51</v>
      </c>
      <c r="C13" s="59">
        <v>10</v>
      </c>
      <c r="D13" s="13">
        <v>21</v>
      </c>
      <c r="E13" s="14">
        <f t="shared" si="3"/>
        <v>210</v>
      </c>
      <c r="F13" s="45">
        <v>6</v>
      </c>
      <c r="G13" s="14">
        <f t="shared" si="1"/>
        <v>60</v>
      </c>
      <c r="H13" s="13">
        <v>15</v>
      </c>
      <c r="I13" s="14">
        <f t="shared" si="0"/>
        <v>150</v>
      </c>
      <c r="J13" s="49">
        <f t="shared" si="2"/>
        <v>21</v>
      </c>
      <c r="K13" s="14">
        <f t="shared" si="0"/>
        <v>210</v>
      </c>
    </row>
    <row r="14" spans="1:11">
      <c r="A14" s="25">
        <v>106</v>
      </c>
      <c r="B14" s="34" t="s">
        <v>13</v>
      </c>
      <c r="C14" s="59">
        <v>10</v>
      </c>
      <c r="D14" s="13">
        <v>21</v>
      </c>
      <c r="E14" s="14">
        <f t="shared" si="3"/>
        <v>210</v>
      </c>
      <c r="F14" s="45">
        <v>7</v>
      </c>
      <c r="G14" s="14">
        <f t="shared" si="1"/>
        <v>70</v>
      </c>
      <c r="H14" s="13">
        <v>14</v>
      </c>
      <c r="I14" s="14">
        <f t="shared" si="0"/>
        <v>140</v>
      </c>
      <c r="J14" s="49">
        <f t="shared" si="2"/>
        <v>21</v>
      </c>
      <c r="K14" s="14">
        <f t="shared" si="0"/>
        <v>210</v>
      </c>
    </row>
    <row r="15" spans="1:11">
      <c r="A15" s="25">
        <v>107</v>
      </c>
      <c r="B15" s="34" t="s">
        <v>30</v>
      </c>
      <c r="C15" s="59">
        <v>10</v>
      </c>
      <c r="D15" s="13">
        <v>21</v>
      </c>
      <c r="E15" s="14">
        <f t="shared" si="3"/>
        <v>210</v>
      </c>
      <c r="F15" s="45">
        <v>8</v>
      </c>
      <c r="G15" s="14">
        <f t="shared" si="1"/>
        <v>80</v>
      </c>
      <c r="H15" s="13">
        <v>13</v>
      </c>
      <c r="I15" s="14">
        <f t="shared" si="0"/>
        <v>130</v>
      </c>
      <c r="J15" s="49">
        <f t="shared" si="2"/>
        <v>21</v>
      </c>
      <c r="K15" s="14">
        <f t="shared" si="0"/>
        <v>210</v>
      </c>
    </row>
    <row r="16" spans="1:11">
      <c r="A16" s="25">
        <v>108</v>
      </c>
      <c r="B16" s="34" t="s">
        <v>31</v>
      </c>
      <c r="C16" s="59">
        <v>10</v>
      </c>
      <c r="D16" s="13">
        <v>21</v>
      </c>
      <c r="E16" s="15">
        <f t="shared" si="3"/>
        <v>210</v>
      </c>
      <c r="F16" s="45">
        <v>9</v>
      </c>
      <c r="G16" s="15">
        <f t="shared" si="1"/>
        <v>90</v>
      </c>
      <c r="H16" s="13">
        <v>12</v>
      </c>
      <c r="I16" s="15">
        <f t="shared" si="0"/>
        <v>120</v>
      </c>
      <c r="J16" s="49">
        <f t="shared" si="2"/>
        <v>21</v>
      </c>
      <c r="K16" s="15">
        <f t="shared" si="0"/>
        <v>210</v>
      </c>
    </row>
    <row r="17" spans="1:11">
      <c r="A17" s="29"/>
      <c r="B17" s="39" t="s">
        <v>16</v>
      </c>
      <c r="C17" s="60"/>
      <c r="D17" s="31"/>
      <c r="E17" s="22">
        <f>SUM(E8:E16)</f>
        <v>1890</v>
      </c>
      <c r="F17" s="48"/>
      <c r="G17" s="22">
        <f>SUM(G8:G16)</f>
        <v>450</v>
      </c>
      <c r="H17" s="31"/>
      <c r="I17" s="22">
        <f>SUM(I8:I16)</f>
        <v>1440</v>
      </c>
      <c r="J17" s="50"/>
      <c r="K17" s="22">
        <f>SUM(K8:K16)</f>
        <v>1890</v>
      </c>
    </row>
    <row r="18" spans="1:11">
      <c r="A18" s="67"/>
      <c r="B18" s="24"/>
      <c r="C18" s="61"/>
      <c r="D18" s="41"/>
      <c r="E18" s="46"/>
      <c r="F18" s="43"/>
      <c r="G18" s="42"/>
      <c r="H18" s="41"/>
      <c r="I18" s="42"/>
      <c r="J18" s="51"/>
      <c r="K18" s="42"/>
    </row>
    <row r="19" spans="1:11" s="1" customFormat="1" ht="14.25" customHeight="1">
      <c r="A19" s="9" t="s">
        <v>3</v>
      </c>
      <c r="B19" s="68" t="s">
        <v>4</v>
      </c>
      <c r="C19" s="62"/>
      <c r="D19" s="17"/>
      <c r="E19" s="47"/>
      <c r="F19" s="44"/>
      <c r="G19" s="18"/>
      <c r="H19" s="17"/>
      <c r="I19" s="18"/>
      <c r="J19" s="52"/>
      <c r="K19" s="18"/>
    </row>
    <row r="20" spans="1:11">
      <c r="A20" s="25">
        <v>200</v>
      </c>
      <c r="B20" s="69" t="s">
        <v>6</v>
      </c>
      <c r="C20" s="59">
        <v>10</v>
      </c>
      <c r="D20" s="13">
        <v>21</v>
      </c>
      <c r="E20" s="14">
        <f t="shared" ref="E20:E30" si="4">+$C20*D20</f>
        <v>210</v>
      </c>
      <c r="F20" s="45">
        <v>10</v>
      </c>
      <c r="G20" s="14">
        <f t="shared" ref="G20:G30" si="5">+$C20*F20</f>
        <v>100</v>
      </c>
      <c r="H20" s="13">
        <v>11</v>
      </c>
      <c r="I20" s="14">
        <f t="shared" ref="I20:K30" si="6">+$C20*H20</f>
        <v>110</v>
      </c>
      <c r="J20" s="49">
        <f t="shared" ref="J20:J30" si="7">+F20+H20</f>
        <v>21</v>
      </c>
      <c r="K20" s="14">
        <f t="shared" si="6"/>
        <v>210</v>
      </c>
    </row>
    <row r="21" spans="1:11">
      <c r="A21" s="25">
        <v>201</v>
      </c>
      <c r="B21" s="69" t="s">
        <v>7</v>
      </c>
      <c r="C21" s="59">
        <v>10</v>
      </c>
      <c r="D21" s="13">
        <v>21</v>
      </c>
      <c r="E21" s="14">
        <f t="shared" si="4"/>
        <v>210</v>
      </c>
      <c r="F21" s="45">
        <v>11</v>
      </c>
      <c r="G21" s="14">
        <f t="shared" si="5"/>
        <v>110</v>
      </c>
      <c r="H21" s="13">
        <v>10</v>
      </c>
      <c r="I21" s="14">
        <f t="shared" si="6"/>
        <v>100</v>
      </c>
      <c r="J21" s="49">
        <f t="shared" si="7"/>
        <v>21</v>
      </c>
      <c r="K21" s="14">
        <f t="shared" si="6"/>
        <v>210</v>
      </c>
    </row>
    <row r="22" spans="1:11">
      <c r="A22" s="25">
        <v>202</v>
      </c>
      <c r="B22" s="69" t="s">
        <v>8</v>
      </c>
      <c r="C22" s="59">
        <v>10</v>
      </c>
      <c r="D22" s="13">
        <v>21</v>
      </c>
      <c r="E22" s="14">
        <f t="shared" si="4"/>
        <v>210</v>
      </c>
      <c r="F22" s="45">
        <v>12</v>
      </c>
      <c r="G22" s="14">
        <f t="shared" si="5"/>
        <v>120</v>
      </c>
      <c r="H22" s="13">
        <v>9</v>
      </c>
      <c r="I22" s="14">
        <f t="shared" si="6"/>
        <v>90</v>
      </c>
      <c r="J22" s="49">
        <f t="shared" si="7"/>
        <v>21</v>
      </c>
      <c r="K22" s="14">
        <f t="shared" si="6"/>
        <v>210</v>
      </c>
    </row>
    <row r="23" spans="1:11">
      <c r="A23" s="25">
        <v>203</v>
      </c>
      <c r="B23" s="69" t="s">
        <v>9</v>
      </c>
      <c r="C23" s="59">
        <v>10</v>
      </c>
      <c r="D23" s="13">
        <v>21</v>
      </c>
      <c r="E23" s="14">
        <f t="shared" si="4"/>
        <v>210</v>
      </c>
      <c r="F23" s="45">
        <v>13</v>
      </c>
      <c r="G23" s="14">
        <f t="shared" si="5"/>
        <v>130</v>
      </c>
      <c r="H23" s="13">
        <v>8</v>
      </c>
      <c r="I23" s="14">
        <f t="shared" si="6"/>
        <v>80</v>
      </c>
      <c r="J23" s="49">
        <f t="shared" si="7"/>
        <v>21</v>
      </c>
      <c r="K23" s="14">
        <f t="shared" si="6"/>
        <v>210</v>
      </c>
    </row>
    <row r="24" spans="1:11">
      <c r="A24" s="25">
        <v>204</v>
      </c>
      <c r="B24" s="69" t="s">
        <v>10</v>
      </c>
      <c r="C24" s="59">
        <v>10</v>
      </c>
      <c r="D24" s="13">
        <v>21</v>
      </c>
      <c r="E24" s="14">
        <f t="shared" si="4"/>
        <v>210</v>
      </c>
      <c r="F24" s="45">
        <v>14</v>
      </c>
      <c r="G24" s="14">
        <f t="shared" si="5"/>
        <v>140</v>
      </c>
      <c r="H24" s="13">
        <v>7</v>
      </c>
      <c r="I24" s="14">
        <f t="shared" si="6"/>
        <v>70</v>
      </c>
      <c r="J24" s="49">
        <f t="shared" si="7"/>
        <v>21</v>
      </c>
      <c r="K24" s="14">
        <f t="shared" si="6"/>
        <v>210</v>
      </c>
    </row>
    <row r="25" spans="1:11">
      <c r="A25" s="25">
        <v>205</v>
      </c>
      <c r="B25" s="69" t="s">
        <v>11</v>
      </c>
      <c r="C25" s="59">
        <v>10</v>
      </c>
      <c r="D25" s="13">
        <v>21</v>
      </c>
      <c r="E25" s="14">
        <f t="shared" si="4"/>
        <v>210</v>
      </c>
      <c r="F25" s="45">
        <v>15</v>
      </c>
      <c r="G25" s="14">
        <f t="shared" si="5"/>
        <v>150</v>
      </c>
      <c r="H25" s="13">
        <v>6</v>
      </c>
      <c r="I25" s="14">
        <f t="shared" si="6"/>
        <v>60</v>
      </c>
      <c r="J25" s="49">
        <f t="shared" si="7"/>
        <v>21</v>
      </c>
      <c r="K25" s="14">
        <f t="shared" si="6"/>
        <v>210</v>
      </c>
    </row>
    <row r="26" spans="1:11">
      <c r="A26" s="25">
        <v>206</v>
      </c>
      <c r="B26" s="73" t="s">
        <v>44</v>
      </c>
      <c r="C26" s="59">
        <v>10</v>
      </c>
      <c r="D26" s="13">
        <v>21</v>
      </c>
      <c r="E26" s="14">
        <f t="shared" si="4"/>
        <v>210</v>
      </c>
      <c r="F26" s="45">
        <v>16</v>
      </c>
      <c r="G26" s="14">
        <f t="shared" si="5"/>
        <v>160</v>
      </c>
      <c r="H26" s="13">
        <v>5</v>
      </c>
      <c r="I26" s="14">
        <f t="shared" si="6"/>
        <v>50</v>
      </c>
      <c r="J26" s="49">
        <f t="shared" si="7"/>
        <v>21</v>
      </c>
      <c r="K26" s="14">
        <f t="shared" si="6"/>
        <v>210</v>
      </c>
    </row>
    <row r="27" spans="1:11">
      <c r="A27" s="25">
        <v>207</v>
      </c>
      <c r="B27" s="69" t="s">
        <v>40</v>
      </c>
      <c r="C27" s="59">
        <v>10</v>
      </c>
      <c r="D27" s="13">
        <v>21</v>
      </c>
      <c r="E27" s="14">
        <f t="shared" si="4"/>
        <v>210</v>
      </c>
      <c r="F27" s="45">
        <v>17</v>
      </c>
      <c r="G27" s="14">
        <f t="shared" si="5"/>
        <v>170</v>
      </c>
      <c r="H27" s="13">
        <v>4</v>
      </c>
      <c r="I27" s="14">
        <f t="shared" si="6"/>
        <v>40</v>
      </c>
      <c r="J27" s="49">
        <f t="shared" si="7"/>
        <v>21</v>
      </c>
      <c r="K27" s="14">
        <f t="shared" si="6"/>
        <v>210</v>
      </c>
    </row>
    <row r="28" spans="1:11">
      <c r="A28" s="25">
        <v>208</v>
      </c>
      <c r="B28" s="69" t="s">
        <v>41</v>
      </c>
      <c r="C28" s="59">
        <v>10</v>
      </c>
      <c r="D28" s="13">
        <v>21</v>
      </c>
      <c r="E28" s="14">
        <f t="shared" si="4"/>
        <v>210</v>
      </c>
      <c r="F28" s="45">
        <v>18</v>
      </c>
      <c r="G28" s="14">
        <f t="shared" si="5"/>
        <v>180</v>
      </c>
      <c r="H28" s="13">
        <v>3</v>
      </c>
      <c r="I28" s="14">
        <f t="shared" si="6"/>
        <v>30</v>
      </c>
      <c r="J28" s="49">
        <f t="shared" si="7"/>
        <v>21</v>
      </c>
      <c r="K28" s="14">
        <f t="shared" si="6"/>
        <v>210</v>
      </c>
    </row>
    <row r="29" spans="1:11">
      <c r="A29" s="25">
        <v>209</v>
      </c>
      <c r="B29" s="69" t="s">
        <v>42</v>
      </c>
      <c r="C29" s="59">
        <v>10</v>
      </c>
      <c r="D29" s="13">
        <v>21</v>
      </c>
      <c r="E29" s="14">
        <f t="shared" si="4"/>
        <v>210</v>
      </c>
      <c r="F29" s="45">
        <v>19</v>
      </c>
      <c r="G29" s="14">
        <f t="shared" si="5"/>
        <v>190</v>
      </c>
      <c r="H29" s="13">
        <v>2</v>
      </c>
      <c r="I29" s="14">
        <f t="shared" si="6"/>
        <v>20</v>
      </c>
      <c r="J29" s="49">
        <f t="shared" si="7"/>
        <v>21</v>
      </c>
      <c r="K29" s="14">
        <f t="shared" si="6"/>
        <v>210</v>
      </c>
    </row>
    <row r="30" spans="1:11">
      <c r="A30" s="25">
        <v>210</v>
      </c>
      <c r="B30" s="69" t="s">
        <v>43</v>
      </c>
      <c r="C30" s="59">
        <v>10</v>
      </c>
      <c r="D30" s="13">
        <v>21</v>
      </c>
      <c r="E30" s="15">
        <f t="shared" si="4"/>
        <v>210</v>
      </c>
      <c r="F30" s="45">
        <v>20</v>
      </c>
      <c r="G30" s="15">
        <f t="shared" si="5"/>
        <v>200</v>
      </c>
      <c r="H30" s="13">
        <v>1</v>
      </c>
      <c r="I30" s="15">
        <f t="shared" si="6"/>
        <v>10</v>
      </c>
      <c r="J30" s="49">
        <f t="shared" si="7"/>
        <v>21</v>
      </c>
      <c r="K30" s="15">
        <f t="shared" si="6"/>
        <v>210</v>
      </c>
    </row>
    <row r="31" spans="1:11">
      <c r="A31" s="27"/>
      <c r="B31" s="70" t="s">
        <v>17</v>
      </c>
      <c r="C31" s="59"/>
      <c r="D31" s="19"/>
      <c r="E31" s="35">
        <f>SUM(E20:E30)</f>
        <v>2310</v>
      </c>
      <c r="F31" s="12"/>
      <c r="G31" s="14">
        <f>SUM(G20:G30)</f>
        <v>1650</v>
      </c>
      <c r="H31" s="19"/>
      <c r="I31" s="14">
        <f>SUM(I20:I30)</f>
        <v>660</v>
      </c>
      <c r="J31" s="19"/>
      <c r="K31" s="14">
        <f>SUM(K20:K30)</f>
        <v>2310</v>
      </c>
    </row>
    <row r="32" spans="1:11">
      <c r="A32" s="29"/>
      <c r="B32" s="30"/>
      <c r="C32" s="60"/>
      <c r="D32" s="21"/>
      <c r="E32" s="40"/>
      <c r="F32" s="20"/>
      <c r="G32" s="22"/>
      <c r="H32" s="21"/>
      <c r="I32" s="22"/>
      <c r="J32" s="21"/>
      <c r="K32" s="22"/>
    </row>
    <row r="33" spans="1:11">
      <c r="A33" s="27"/>
      <c r="B33" s="28"/>
      <c r="C33" s="66" t="s">
        <v>25</v>
      </c>
      <c r="D33" s="19"/>
      <c r="E33" s="16"/>
      <c r="F33" s="65" t="s">
        <v>28</v>
      </c>
      <c r="G33" s="16"/>
      <c r="H33" s="65" t="s">
        <v>27</v>
      </c>
      <c r="I33" s="16"/>
      <c r="J33" s="65" t="s">
        <v>19</v>
      </c>
      <c r="K33" s="16"/>
    </row>
    <row r="34" spans="1:11">
      <c r="A34" s="29"/>
      <c r="B34" s="30" t="s">
        <v>20</v>
      </c>
      <c r="C34" s="63" t="s">
        <v>26</v>
      </c>
      <c r="D34" s="21"/>
      <c r="E34" s="22">
        <f>+E17+E31</f>
        <v>4200</v>
      </c>
      <c r="F34" s="64" t="s">
        <v>26</v>
      </c>
      <c r="G34" s="22">
        <f>+G17+G31</f>
        <v>2100</v>
      </c>
      <c r="H34" s="64" t="s">
        <v>26</v>
      </c>
      <c r="I34" s="22">
        <f>+I17+I31</f>
        <v>2100</v>
      </c>
      <c r="J34" s="64" t="s">
        <v>26</v>
      </c>
      <c r="K34" s="22">
        <f>+K17+K31</f>
        <v>4200</v>
      </c>
    </row>
    <row r="35" spans="1:11">
      <c r="A35" t="s">
        <v>24</v>
      </c>
      <c r="C35" s="5"/>
      <c r="D35" s="5"/>
      <c r="E35" s="6"/>
    </row>
    <row r="36" spans="1:11">
      <c r="A36" t="s">
        <v>36</v>
      </c>
      <c r="C36" s="4"/>
      <c r="E36" s="6"/>
    </row>
    <row r="37" spans="1:11">
      <c r="C37" s="4"/>
    </row>
    <row r="38" spans="1:11">
      <c r="C38" s="4"/>
    </row>
    <row r="39" spans="1:11">
      <c r="C39" s="4"/>
    </row>
  </sheetData>
  <pageMargins left="0.31" right="0.17" top="0.75" bottom="0.39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Blank</vt:lpstr>
      <vt:lpstr>Fake Data</vt:lpstr>
      <vt:lpstr>Sheet3</vt:lpstr>
      <vt:lpstr>Blank!Print_Area</vt:lpstr>
    </vt:vector>
  </TitlesOfParts>
  <Company>Northern Arizona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Gomez</dc:creator>
  <cp:lastModifiedBy>sdb237</cp:lastModifiedBy>
  <cp:lastPrinted>2011-05-31T18:19:26Z</cp:lastPrinted>
  <dcterms:created xsi:type="dcterms:W3CDTF">2009-11-19T13:46:15Z</dcterms:created>
  <dcterms:modified xsi:type="dcterms:W3CDTF">2011-05-31T18:19:47Z</dcterms:modified>
</cp:coreProperties>
</file>